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. 대학성과관리센터\12. K-NSSE,UICA\2025\K-NSSE\"/>
    </mc:Choice>
  </mc:AlternateContent>
  <xr:revisionPtr revIDLastSave="0" documentId="13_ncr:1_{D69918B1-F881-483E-9033-EA08E71E13A9}" xr6:coauthVersionLast="36" xr6:coauthVersionMax="36" xr10:uidLastSave="{00000000-0000-0000-0000-000000000000}"/>
  <bookViews>
    <workbookView xWindow="0" yWindow="0" windowWidth="51600" windowHeight="15165" xr2:uid="{00000000-000D-0000-FFFF-FFFF00000000}"/>
  </bookViews>
  <sheets>
    <sheet name="최종" sheetId="14" r:id="rId1"/>
  </sheets>
  <calcPr calcId="191029"/>
</workbook>
</file>

<file path=xl/calcChain.xml><?xml version="1.0" encoding="utf-8"?>
<calcChain xmlns="http://schemas.openxmlformats.org/spreadsheetml/2006/main">
  <c r="P80" i="14" l="1"/>
  <c r="P123" i="14"/>
  <c r="P126" i="14"/>
  <c r="P127" i="14"/>
  <c r="P128" i="14"/>
  <c r="P129" i="14"/>
  <c r="P130" i="14"/>
  <c r="P131" i="14"/>
  <c r="P125" i="14"/>
  <c r="P117" i="14"/>
  <c r="P118" i="14"/>
  <c r="P119" i="14"/>
  <c r="P120" i="14"/>
  <c r="P121" i="14"/>
  <c r="P116" i="14"/>
  <c r="P110" i="14"/>
  <c r="P111" i="14"/>
  <c r="P112" i="14"/>
  <c r="P113" i="14"/>
  <c r="P114" i="14"/>
  <c r="P109" i="14"/>
  <c r="P101" i="14"/>
  <c r="P102" i="14"/>
  <c r="P103" i="14"/>
  <c r="P104" i="14"/>
  <c r="P105" i="14"/>
  <c r="P106" i="14"/>
  <c r="P107" i="14"/>
  <c r="P100" i="14"/>
  <c r="P87" i="14"/>
  <c r="P88" i="14"/>
  <c r="P89" i="14"/>
  <c r="P90" i="14"/>
  <c r="P91" i="14"/>
  <c r="P92" i="14"/>
  <c r="P93" i="14"/>
  <c r="P94" i="14"/>
  <c r="P95" i="14"/>
  <c r="P96" i="14"/>
  <c r="P97" i="14"/>
  <c r="P98" i="14"/>
  <c r="P86" i="14"/>
  <c r="P83" i="14"/>
  <c r="P84" i="14"/>
  <c r="P82" i="14"/>
  <c r="P78" i="14"/>
  <c r="P77" i="14"/>
  <c r="P69" i="14"/>
  <c r="P70" i="14"/>
  <c r="P71" i="14"/>
  <c r="P72" i="14"/>
  <c r="P73" i="14"/>
  <c r="P74" i="14"/>
  <c r="P75" i="14"/>
  <c r="P68" i="14"/>
  <c r="P56" i="14"/>
  <c r="P57" i="14"/>
  <c r="P58" i="14"/>
  <c r="P59" i="14"/>
  <c r="P60" i="14"/>
  <c r="P61" i="14"/>
  <c r="P62" i="14"/>
  <c r="P63" i="14"/>
  <c r="P64" i="14"/>
  <c r="P65" i="14"/>
  <c r="P66" i="14"/>
  <c r="P55" i="14"/>
  <c r="P34" i="14"/>
  <c r="P35" i="14"/>
  <c r="P36" i="14"/>
  <c r="P37" i="14"/>
  <c r="P38" i="14"/>
  <c r="P39" i="14"/>
  <c r="P40" i="14"/>
  <c r="P41" i="14"/>
  <c r="P42" i="14"/>
  <c r="P43" i="14"/>
  <c r="P44" i="14"/>
  <c r="P45" i="14"/>
  <c r="P46" i="14"/>
  <c r="P47" i="14"/>
  <c r="P48" i="14"/>
  <c r="P49" i="14"/>
  <c r="P50" i="14"/>
  <c r="P51" i="14"/>
  <c r="P52" i="14"/>
  <c r="P53" i="14"/>
  <c r="P33" i="14"/>
  <c r="P31" i="14"/>
  <c r="P30" i="14"/>
  <c r="P15" i="14"/>
  <c r="P16" i="14"/>
  <c r="P17" i="14"/>
  <c r="P18" i="14"/>
  <c r="P19" i="14"/>
  <c r="P20" i="14"/>
  <c r="P21" i="14"/>
  <c r="P22" i="14"/>
  <c r="P23" i="14"/>
  <c r="P24" i="14"/>
  <c r="P25" i="14"/>
  <c r="P26" i="14"/>
  <c r="P27" i="14"/>
  <c r="P28" i="14"/>
  <c r="P14" i="14"/>
  <c r="P8" i="14"/>
  <c r="P9" i="14"/>
  <c r="P10" i="14"/>
  <c r="P11" i="14"/>
  <c r="P12" i="14"/>
  <c r="P7" i="14"/>
  <c r="O69" i="14"/>
  <c r="O70" i="14"/>
  <c r="O71" i="14"/>
  <c r="O72" i="14"/>
  <c r="O73" i="14"/>
  <c r="O74" i="14"/>
  <c r="O75" i="14"/>
  <c r="O68" i="14"/>
  <c r="O56" i="14"/>
  <c r="O57" i="14"/>
  <c r="O58" i="14"/>
  <c r="O59" i="14"/>
  <c r="O60" i="14"/>
  <c r="O61" i="14"/>
  <c r="O62" i="14"/>
  <c r="O63" i="14"/>
  <c r="O64" i="14"/>
  <c r="O65" i="14"/>
  <c r="O66" i="14"/>
  <c r="O55" i="14"/>
  <c r="O34" i="14"/>
  <c r="O35" i="14"/>
  <c r="O36" i="14"/>
  <c r="O37" i="14"/>
  <c r="O38" i="14"/>
  <c r="O39" i="14"/>
  <c r="O40" i="14"/>
  <c r="O41" i="14"/>
  <c r="O42" i="14"/>
  <c r="O43" i="14"/>
  <c r="O44" i="14"/>
  <c r="O45" i="14"/>
  <c r="O46" i="14"/>
  <c r="O47" i="14"/>
  <c r="O48" i="14"/>
  <c r="O49" i="14"/>
  <c r="O50" i="14"/>
  <c r="O51" i="14"/>
  <c r="O52" i="14"/>
  <c r="O53" i="14"/>
  <c r="O33" i="14"/>
  <c r="O31" i="14"/>
  <c r="O30" i="14"/>
  <c r="O15" i="14" l="1"/>
  <c r="O16" i="14"/>
  <c r="O17" i="14"/>
  <c r="O18" i="14"/>
  <c r="O19" i="14"/>
  <c r="O20" i="14"/>
  <c r="O21" i="14"/>
  <c r="O22" i="14"/>
  <c r="O23" i="14"/>
  <c r="O24" i="14"/>
  <c r="O25" i="14"/>
  <c r="O26" i="14"/>
  <c r="O27" i="14"/>
  <c r="O28" i="14"/>
  <c r="O14" i="14"/>
  <c r="O8" i="14"/>
  <c r="O9" i="14"/>
  <c r="O10" i="14"/>
  <c r="O11" i="14"/>
  <c r="O12" i="14"/>
  <c r="O7" i="14"/>
</calcChain>
</file>

<file path=xl/sharedStrings.xml><?xml version="1.0" encoding="utf-8"?>
<sst xmlns="http://schemas.openxmlformats.org/spreadsheetml/2006/main" count="265" uniqueCount="158">
  <si>
    <t>유스티노자유대학</t>
  </si>
  <si>
    <t>부동산경영학과</t>
  </si>
  <si>
    <t>복지서비스학과</t>
  </si>
  <si>
    <t>상담심리학과</t>
  </si>
  <si>
    <t>경찰탐정학과</t>
  </si>
  <si>
    <t>글로벌비즈니스대학</t>
  </si>
  <si>
    <t>한국어문학과</t>
  </si>
  <si>
    <t>영어학과</t>
  </si>
  <si>
    <t>법학과</t>
  </si>
  <si>
    <t>스페인어중남미학과</t>
  </si>
  <si>
    <t>정치외교학과</t>
  </si>
  <si>
    <t>부동산학과</t>
  </si>
  <si>
    <t>중국어중국학과</t>
  </si>
  <si>
    <t>일어일문학과</t>
  </si>
  <si>
    <t>소프트웨어융합학과</t>
  </si>
  <si>
    <t>아동학과</t>
  </si>
  <si>
    <t>러시아중앙아시아학과</t>
  </si>
  <si>
    <t>행정학과</t>
  </si>
  <si>
    <t>컴퓨터소프트웨어학부</t>
  </si>
  <si>
    <t>글로벌항공서비스학과</t>
  </si>
  <si>
    <t>관광경영학과</t>
  </si>
  <si>
    <t>경영학과</t>
  </si>
  <si>
    <t>문화콘텐츠학과</t>
  </si>
  <si>
    <t>건축학과</t>
  </si>
  <si>
    <t>건축공학과</t>
  </si>
  <si>
    <t>무역학과</t>
  </si>
  <si>
    <t>인터내셔널학부</t>
  </si>
  <si>
    <t>실용음악과</t>
  </si>
  <si>
    <t>금속·주얼리디자인과</t>
  </si>
  <si>
    <t>호텔관광학과</t>
  </si>
  <si>
    <t>회계세무학과</t>
  </si>
  <si>
    <t>군사학과</t>
  </si>
  <si>
    <t>호텔컨벤션학과</t>
  </si>
  <si>
    <t>신학대학</t>
  </si>
  <si>
    <t>신학부</t>
  </si>
  <si>
    <t>신학전공</t>
  </si>
  <si>
    <t>바이오메디대학</t>
  </si>
  <si>
    <t>식품영양학과</t>
  </si>
  <si>
    <t>원예·식품학과</t>
  </si>
  <si>
    <t>생활체육학과</t>
  </si>
  <si>
    <t>제약공학과</t>
  </si>
  <si>
    <t>조경학과</t>
  </si>
  <si>
    <t>식품공학과</t>
  </si>
  <si>
    <t>환경안전학전공</t>
  </si>
  <si>
    <t>원예학과</t>
  </si>
  <si>
    <t>산업보건학전공</t>
  </si>
  <si>
    <t>보건안전학과</t>
  </si>
  <si>
    <t>간호학과</t>
  </si>
  <si>
    <t>전기공학과</t>
  </si>
  <si>
    <t>화학공학전공</t>
  </si>
  <si>
    <t>의생명과학전공</t>
  </si>
  <si>
    <t>바이오메디컬학과</t>
  </si>
  <si>
    <t>응용화학전공</t>
  </si>
  <si>
    <t>반려동물보건학과</t>
  </si>
  <si>
    <t>외식조리제과제빵학과</t>
  </si>
  <si>
    <t>로봇공학과</t>
  </si>
  <si>
    <t>언어청각치료학과</t>
  </si>
  <si>
    <t>사회복지학과</t>
  </si>
  <si>
    <t>심리학과</t>
  </si>
  <si>
    <t>의료재활학과</t>
  </si>
  <si>
    <t>방사선학과</t>
  </si>
  <si>
    <t>물리치료학과</t>
  </si>
  <si>
    <t>안경광학과</t>
  </si>
  <si>
    <t>보건의료경영학과</t>
  </si>
  <si>
    <t>경찰행정학과</t>
  </si>
  <si>
    <t>산업디자인과</t>
  </si>
  <si>
    <t>예술치료학과</t>
  </si>
  <si>
    <t>공과대학</t>
  </si>
  <si>
    <t>미래자동차공학과</t>
  </si>
  <si>
    <t>로봇시스템공학전공</t>
  </si>
  <si>
    <t>기계공학과</t>
  </si>
  <si>
    <t>반도체전자공학과</t>
  </si>
  <si>
    <t>수학교육과</t>
  </si>
  <si>
    <t>신소재공학전공</t>
  </si>
  <si>
    <t>배터리화학공학과</t>
  </si>
  <si>
    <t>소방방재학과</t>
  </si>
  <si>
    <t>소프트웨어융합대학</t>
  </si>
  <si>
    <t>AI빅데이터공학과</t>
  </si>
  <si>
    <t>컴퓨터공학전공</t>
  </si>
  <si>
    <t>스마트IoT전공</t>
  </si>
  <si>
    <t>IT운영관리전공</t>
  </si>
  <si>
    <t>사이버보안전공</t>
  </si>
  <si>
    <t>게임공학전공</t>
  </si>
  <si>
    <t>영어교육과</t>
  </si>
  <si>
    <t>의과대학</t>
  </si>
  <si>
    <t>의예과</t>
  </si>
  <si>
    <t>의학과</t>
  </si>
  <si>
    <t>간호대학</t>
  </si>
  <si>
    <t>약학대학</t>
  </si>
  <si>
    <t>약학전공</t>
  </si>
  <si>
    <t>약학부</t>
  </si>
  <si>
    <t>제약학전공</t>
  </si>
  <si>
    <t>사회과학대학</t>
  </si>
  <si>
    <t>문헌정보학과</t>
  </si>
  <si>
    <t>피아노과</t>
  </si>
  <si>
    <t>미디어영상광고홍보학부</t>
  </si>
  <si>
    <t>시각영상디자인과</t>
  </si>
  <si>
    <t>미디어영상전공</t>
  </si>
  <si>
    <t>인터미디어아트과</t>
  </si>
  <si>
    <t>광고홍보전공</t>
  </si>
  <si>
    <t>패션디자인과</t>
  </si>
  <si>
    <t>관현악과</t>
  </si>
  <si>
    <t>공무원·공기업학과</t>
  </si>
  <si>
    <t>사범대학</t>
  </si>
  <si>
    <t>교육학과</t>
  </si>
  <si>
    <t>국어교육과</t>
  </si>
  <si>
    <t>역사교육과</t>
  </si>
  <si>
    <t>지리교육과</t>
  </si>
  <si>
    <t>유아교육과</t>
  </si>
  <si>
    <t>체육교육과</t>
  </si>
  <si>
    <t>음악·공연예술대학</t>
  </si>
  <si>
    <t>성악과</t>
  </si>
  <si>
    <t>음악학과</t>
  </si>
  <si>
    <t>디자인대학</t>
  </si>
  <si>
    <t>뉴미디어＆게임디자인과</t>
  </si>
  <si>
    <t>자율대학</t>
  </si>
  <si>
    <t>창업경영학과</t>
  </si>
  <si>
    <t>바이오융합학과</t>
  </si>
  <si>
    <t>경북미래라이프대학</t>
  </si>
  <si>
    <t>뷰티케어전공</t>
  </si>
  <si>
    <t>건강식품관리전공</t>
  </si>
  <si>
    <t>원예치료전공</t>
  </si>
  <si>
    <t>한국어다문화전공</t>
  </si>
  <si>
    <t>첨단산업학부</t>
  </si>
  <si>
    <t>에너지부품소재전공</t>
  </si>
  <si>
    <t>미래자동차부품전공</t>
  </si>
  <si>
    <t>총합계</t>
  </si>
  <si>
    <t>1학년</t>
    <phoneticPr fontId="18" type="noConversion"/>
  </si>
  <si>
    <t>2학년</t>
  </si>
  <si>
    <t>3학년</t>
  </si>
  <si>
    <t>4학년</t>
  </si>
  <si>
    <t>5학년</t>
    <phoneticPr fontId="18" type="noConversion"/>
  </si>
  <si>
    <t>6학년</t>
    <phoneticPr fontId="18" type="noConversion"/>
  </si>
  <si>
    <t>합계</t>
    <phoneticPr fontId="18" type="noConversion"/>
  </si>
  <si>
    <t>단과대학명</t>
  </si>
  <si>
    <t>학과명</t>
  </si>
  <si>
    <t>최소참여
요구인원</t>
    <phoneticPr fontId="18" type="noConversion"/>
  </si>
  <si>
    <t>재학생수</t>
    <phoneticPr fontId="18" type="noConversion"/>
  </si>
  <si>
    <t>음악·공연예술대학</t>
    <phoneticPr fontId="18" type="noConversion"/>
  </si>
  <si>
    <t>(설문조사 대상 학과 및 최소 참여요구인원 현황)</t>
    <phoneticPr fontId="18" type="noConversion"/>
  </si>
  <si>
    <t>※ 2025.09.04 기준 재학생수</t>
    <phoneticPr fontId="18" type="noConversion"/>
  </si>
  <si>
    <t>※ 참여대상 : 2025학년도 1학기 및 2학기(2025.09.04 기준) 모두 재학중인 학생</t>
    <phoneticPr fontId="18" type="noConversion"/>
  </si>
  <si>
    <t>2025년 학부교육 실태조사(K-NSSE) 학과별 인원 현황</t>
    <phoneticPr fontId="18" type="noConversion"/>
  </si>
  <si>
    <t>[유스티노자유대학]</t>
    <phoneticPr fontId="18" type="noConversion"/>
  </si>
  <si>
    <t>[글로벌비즈니스대학]</t>
    <phoneticPr fontId="18" type="noConversion"/>
  </si>
  <si>
    <t>[신학대학]</t>
    <phoneticPr fontId="18" type="noConversion"/>
  </si>
  <si>
    <t>[바이오메디대학]</t>
    <phoneticPr fontId="18" type="noConversion"/>
  </si>
  <si>
    <t>[공과대학]</t>
    <phoneticPr fontId="18" type="noConversion"/>
  </si>
  <si>
    <t>[소프트웨어융합대학]</t>
    <phoneticPr fontId="18" type="noConversion"/>
  </si>
  <si>
    <t>[의과대학]</t>
    <phoneticPr fontId="18" type="noConversion"/>
  </si>
  <si>
    <t>[간호대학]</t>
    <phoneticPr fontId="18" type="noConversion"/>
  </si>
  <si>
    <t>[약학대학]</t>
    <phoneticPr fontId="18" type="noConversion"/>
  </si>
  <si>
    <t>[사회과학대학]</t>
    <phoneticPr fontId="18" type="noConversion"/>
  </si>
  <si>
    <t>[음악·공연예술대학]</t>
    <phoneticPr fontId="18" type="noConversion"/>
  </si>
  <si>
    <t>[디자인대학]</t>
    <phoneticPr fontId="18" type="noConversion"/>
  </si>
  <si>
    <t>[자율대학]</t>
    <phoneticPr fontId="18" type="noConversion"/>
  </si>
  <si>
    <t>[경북미래라이프대학]</t>
    <phoneticPr fontId="18" type="noConversion"/>
  </si>
  <si>
    <t>[사범대학]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</si>
</sst>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0"/>
      <name val="HY견고딕"/>
      <family val="1"/>
      <charset val="129"/>
    </font>
    <font>
      <b/>
      <sz val="12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1">
    <xf numFmtId="0" fontId="19" fillId="0" borderId="0" xfId="0" applyFont="1">
      <alignment vertical="center"/>
    </xf>
    <xf numFmtId="0" fontId="21" fillId="0" borderId="0" xfId="0" applyFont="1">
      <alignment vertical="center"/>
    </xf>
    <xf numFmtId="0" fontId="21" fillId="0" borderId="10" xfId="0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21" fillId="34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0" fillId="35" borderId="10" xfId="0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 wrapText="1"/>
    </xf>
    <xf numFmtId="0" fontId="21" fillId="35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36" borderId="10" xfId="0" applyFont="1" applyFill="1" applyBorder="1" applyAlignment="1">
      <alignment horizontal="center" vertical="center"/>
    </xf>
    <xf numFmtId="0" fontId="20" fillId="36" borderId="10" xfId="0" applyFont="1" applyFill="1" applyBorder="1" applyAlignment="1">
      <alignment horizontal="center" vertical="center" wrapText="1"/>
    </xf>
    <xf numFmtId="0" fontId="20" fillId="35" borderId="11" xfId="0" applyFont="1" applyFill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/>
    </xf>
    <xf numFmtId="0" fontId="20" fillId="34" borderId="11" xfId="0" applyFont="1" applyFill="1" applyBorder="1" applyAlignment="1">
      <alignment horizontal="center" vertical="center"/>
    </xf>
    <xf numFmtId="0" fontId="20" fillId="34" borderId="12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0" fillId="35" borderId="10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2B233-B05C-4C80-B31C-63AAF460DE17}">
  <dimension ref="A1:P133"/>
  <sheetViews>
    <sheetView tabSelected="1" zoomScaleNormal="100" workbookViewId="0">
      <selection sqref="A1:P1"/>
    </sheetView>
  </sheetViews>
  <sheetFormatPr defaultRowHeight="13.5" x14ac:dyDescent="0.15"/>
  <cols>
    <col min="1" max="1" width="14.77734375" style="1" bestFit="1" customWidth="1"/>
    <col min="2" max="2" width="17.88671875" style="1" bestFit="1" customWidth="1"/>
    <col min="3" max="16384" width="8.88671875" style="1"/>
  </cols>
  <sheetData>
    <row r="1" spans="1:16" ht="25.5" x14ac:dyDescent="0.15">
      <c r="A1" s="17" t="s">
        <v>142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customFormat="1" ht="15" customHeight="1" x14ac:dyDescent="0.15">
      <c r="A2" s="18" t="s">
        <v>139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ht="20.100000000000001" customHeight="1" x14ac:dyDescent="0.15">
      <c r="A3" s="1" t="s">
        <v>140</v>
      </c>
    </row>
    <row r="4" spans="1:16" ht="20.100000000000001" customHeight="1" x14ac:dyDescent="0.15">
      <c r="A4" s="1" t="s">
        <v>141</v>
      </c>
    </row>
    <row r="5" spans="1:16" ht="20.100000000000001" customHeight="1" x14ac:dyDescent="0.15">
      <c r="A5" s="20" t="s">
        <v>134</v>
      </c>
      <c r="B5" s="20" t="s">
        <v>135</v>
      </c>
      <c r="C5" s="20" t="s">
        <v>127</v>
      </c>
      <c r="D5" s="20"/>
      <c r="E5" s="20" t="s">
        <v>128</v>
      </c>
      <c r="F5" s="20"/>
      <c r="G5" s="20" t="s">
        <v>129</v>
      </c>
      <c r="H5" s="20"/>
      <c r="I5" s="20" t="s">
        <v>130</v>
      </c>
      <c r="J5" s="20"/>
      <c r="K5" s="20" t="s">
        <v>131</v>
      </c>
      <c r="L5" s="20"/>
      <c r="M5" s="20" t="s">
        <v>132</v>
      </c>
      <c r="N5" s="20"/>
      <c r="O5" s="19" t="s">
        <v>133</v>
      </c>
      <c r="P5" s="19"/>
    </row>
    <row r="6" spans="1:16" ht="27" x14ac:dyDescent="0.15">
      <c r="A6" s="20"/>
      <c r="B6" s="20"/>
      <c r="C6" s="3" t="s">
        <v>137</v>
      </c>
      <c r="D6" s="3" t="s">
        <v>136</v>
      </c>
      <c r="E6" s="3" t="s">
        <v>137</v>
      </c>
      <c r="F6" s="3" t="s">
        <v>136</v>
      </c>
      <c r="G6" s="3" t="s">
        <v>137</v>
      </c>
      <c r="H6" s="3" t="s">
        <v>136</v>
      </c>
      <c r="I6" s="3" t="s">
        <v>137</v>
      </c>
      <c r="J6" s="12" t="s">
        <v>136</v>
      </c>
      <c r="K6" s="3" t="s">
        <v>137</v>
      </c>
      <c r="L6" s="3" t="s">
        <v>136</v>
      </c>
      <c r="M6" s="3" t="s">
        <v>137</v>
      </c>
      <c r="N6" s="3" t="s">
        <v>136</v>
      </c>
      <c r="O6" s="8" t="s">
        <v>137</v>
      </c>
      <c r="P6" s="8" t="s">
        <v>136</v>
      </c>
    </row>
    <row r="7" spans="1:16" ht="20.100000000000001" customHeight="1" x14ac:dyDescent="0.15">
      <c r="A7" s="2" t="s">
        <v>0</v>
      </c>
      <c r="B7" s="2" t="s">
        <v>4</v>
      </c>
      <c r="C7" s="2">
        <v>11</v>
      </c>
      <c r="D7" s="11">
        <v>4</v>
      </c>
      <c r="E7" s="2">
        <v>2</v>
      </c>
      <c r="F7" s="11">
        <v>1</v>
      </c>
      <c r="G7" s="2">
        <v>0</v>
      </c>
      <c r="H7" s="11">
        <v>0</v>
      </c>
      <c r="I7" s="2">
        <v>17</v>
      </c>
      <c r="J7" s="11">
        <v>6</v>
      </c>
      <c r="K7" s="2">
        <v>0</v>
      </c>
      <c r="L7" s="11">
        <v>0</v>
      </c>
      <c r="M7" s="2">
        <v>0</v>
      </c>
      <c r="N7" s="11">
        <v>0</v>
      </c>
      <c r="O7" s="2">
        <f>C7+E7+G7+I7+K7+M7</f>
        <v>30</v>
      </c>
      <c r="P7" s="9">
        <f>D7+F7+H7+J7+L7+N7</f>
        <v>11</v>
      </c>
    </row>
    <row r="8" spans="1:16" ht="20.100000000000001" customHeight="1" x14ac:dyDescent="0.15">
      <c r="A8" s="2" t="s">
        <v>0</v>
      </c>
      <c r="B8" s="2" t="s">
        <v>2</v>
      </c>
      <c r="C8" s="2">
        <v>58</v>
      </c>
      <c r="D8" s="11">
        <v>20</v>
      </c>
      <c r="E8" s="2">
        <v>33</v>
      </c>
      <c r="F8" s="11">
        <v>11</v>
      </c>
      <c r="G8" s="2">
        <v>0</v>
      </c>
      <c r="H8" s="11">
        <v>0</v>
      </c>
      <c r="I8" s="2">
        <v>15</v>
      </c>
      <c r="J8" s="11">
        <v>5</v>
      </c>
      <c r="K8" s="2">
        <v>0</v>
      </c>
      <c r="L8" s="11">
        <v>0</v>
      </c>
      <c r="M8" s="2">
        <v>0</v>
      </c>
      <c r="N8" s="11">
        <v>0</v>
      </c>
      <c r="O8" s="2">
        <f t="shared" ref="O8:O12" si="0">C8+E8+G8+I8+K8+M8</f>
        <v>106</v>
      </c>
      <c r="P8" s="9">
        <f t="shared" ref="P8:P12" si="1">D8+F8+H8+J8+L8+N8</f>
        <v>36</v>
      </c>
    </row>
    <row r="9" spans="1:16" ht="20.100000000000001" customHeight="1" x14ac:dyDescent="0.15">
      <c r="A9" s="2" t="s">
        <v>0</v>
      </c>
      <c r="B9" s="2" t="s">
        <v>1</v>
      </c>
      <c r="C9" s="2">
        <v>13</v>
      </c>
      <c r="D9" s="11">
        <v>5</v>
      </c>
      <c r="E9" s="2">
        <v>8</v>
      </c>
      <c r="F9" s="11">
        <v>3</v>
      </c>
      <c r="G9" s="2">
        <v>0</v>
      </c>
      <c r="H9" s="11">
        <v>0</v>
      </c>
      <c r="I9" s="2">
        <v>17</v>
      </c>
      <c r="J9" s="11">
        <v>6</v>
      </c>
      <c r="K9" s="2">
        <v>0</v>
      </c>
      <c r="L9" s="11">
        <v>0</v>
      </c>
      <c r="M9" s="2">
        <v>0</v>
      </c>
      <c r="N9" s="11">
        <v>0</v>
      </c>
      <c r="O9" s="2">
        <f t="shared" si="0"/>
        <v>38</v>
      </c>
      <c r="P9" s="9">
        <f t="shared" si="1"/>
        <v>14</v>
      </c>
    </row>
    <row r="10" spans="1:16" ht="20.100000000000001" customHeight="1" x14ac:dyDescent="0.15">
      <c r="A10" s="2" t="s">
        <v>0</v>
      </c>
      <c r="B10" s="2" t="s">
        <v>3</v>
      </c>
      <c r="C10" s="2">
        <v>25</v>
      </c>
      <c r="D10" s="11">
        <v>9</v>
      </c>
      <c r="E10" s="2">
        <v>19</v>
      </c>
      <c r="F10" s="11">
        <v>7</v>
      </c>
      <c r="G10" s="2">
        <v>0</v>
      </c>
      <c r="H10" s="11">
        <v>0</v>
      </c>
      <c r="I10" s="2">
        <v>26</v>
      </c>
      <c r="J10" s="11">
        <v>9</v>
      </c>
      <c r="K10" s="2">
        <v>0</v>
      </c>
      <c r="L10" s="11">
        <v>0</v>
      </c>
      <c r="M10" s="2">
        <v>0</v>
      </c>
      <c r="N10" s="11">
        <v>0</v>
      </c>
      <c r="O10" s="2">
        <f t="shared" si="0"/>
        <v>70</v>
      </c>
      <c r="P10" s="9">
        <f t="shared" si="1"/>
        <v>25</v>
      </c>
    </row>
    <row r="11" spans="1:16" ht="20.100000000000001" customHeight="1" x14ac:dyDescent="0.15">
      <c r="A11" s="2" t="s">
        <v>0</v>
      </c>
      <c r="B11" s="2" t="s">
        <v>116</v>
      </c>
      <c r="C11" s="2">
        <v>28</v>
      </c>
      <c r="D11" s="11">
        <v>10</v>
      </c>
      <c r="E11" s="2">
        <v>22</v>
      </c>
      <c r="F11" s="11">
        <v>8</v>
      </c>
      <c r="G11" s="2">
        <v>0</v>
      </c>
      <c r="H11" s="11">
        <v>0</v>
      </c>
      <c r="I11" s="2">
        <v>0</v>
      </c>
      <c r="J11" s="11">
        <v>0</v>
      </c>
      <c r="K11" s="2">
        <v>0</v>
      </c>
      <c r="L11" s="11">
        <v>0</v>
      </c>
      <c r="M11" s="2">
        <v>0</v>
      </c>
      <c r="N11" s="11">
        <v>0</v>
      </c>
      <c r="O11" s="2">
        <f t="shared" si="0"/>
        <v>50</v>
      </c>
      <c r="P11" s="9">
        <f t="shared" si="1"/>
        <v>18</v>
      </c>
    </row>
    <row r="12" spans="1:16" ht="20.100000000000001" customHeight="1" x14ac:dyDescent="0.15">
      <c r="A12" s="2" t="s">
        <v>0</v>
      </c>
      <c r="B12" s="2" t="s">
        <v>117</v>
      </c>
      <c r="C12" s="2">
        <v>4</v>
      </c>
      <c r="D12" s="11">
        <v>2</v>
      </c>
      <c r="E12" s="2">
        <v>0</v>
      </c>
      <c r="F12" s="11">
        <v>0</v>
      </c>
      <c r="G12" s="2">
        <v>0</v>
      </c>
      <c r="H12" s="11">
        <v>0</v>
      </c>
      <c r="I12" s="2">
        <v>0</v>
      </c>
      <c r="J12" s="11">
        <v>0</v>
      </c>
      <c r="K12" s="2">
        <v>0</v>
      </c>
      <c r="L12" s="11">
        <v>0</v>
      </c>
      <c r="M12" s="2">
        <v>0</v>
      </c>
      <c r="N12" s="11">
        <v>0</v>
      </c>
      <c r="O12" s="2">
        <f t="shared" si="0"/>
        <v>4</v>
      </c>
      <c r="P12" s="9">
        <f t="shared" si="1"/>
        <v>2</v>
      </c>
    </row>
    <row r="13" spans="1:16" s="6" customFormat="1" ht="20.100000000000001" customHeight="1" x14ac:dyDescent="0.15">
      <c r="A13" s="15" t="s">
        <v>143</v>
      </c>
      <c r="B13" s="16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 ht="20.100000000000001" customHeight="1" x14ac:dyDescent="0.15">
      <c r="A14" s="2" t="s">
        <v>5</v>
      </c>
      <c r="B14" s="2" t="s">
        <v>6</v>
      </c>
      <c r="C14" s="2">
        <v>0</v>
      </c>
      <c r="D14" s="11">
        <v>0</v>
      </c>
      <c r="E14" s="2">
        <v>0</v>
      </c>
      <c r="F14" s="11">
        <v>0</v>
      </c>
      <c r="G14" s="2">
        <v>1</v>
      </c>
      <c r="H14" s="11">
        <v>1</v>
      </c>
      <c r="I14" s="2">
        <v>4</v>
      </c>
      <c r="J14" s="11">
        <v>2</v>
      </c>
      <c r="K14" s="2">
        <v>0</v>
      </c>
      <c r="L14" s="11">
        <v>0</v>
      </c>
      <c r="M14" s="2">
        <v>0</v>
      </c>
      <c r="N14" s="11">
        <v>0</v>
      </c>
      <c r="O14" s="2">
        <f>C14+E14+G14+I14+K14+M14</f>
        <v>5</v>
      </c>
      <c r="P14" s="9">
        <f>D14+F14+H14+J14+L14+N14</f>
        <v>3</v>
      </c>
    </row>
    <row r="15" spans="1:16" ht="20.100000000000001" customHeight="1" x14ac:dyDescent="0.15">
      <c r="A15" s="2" t="s">
        <v>5</v>
      </c>
      <c r="B15" s="2" t="s">
        <v>7</v>
      </c>
      <c r="C15" s="2">
        <v>15</v>
      </c>
      <c r="D15" s="11">
        <v>5</v>
      </c>
      <c r="E15" s="2">
        <v>13</v>
      </c>
      <c r="F15" s="11">
        <v>5</v>
      </c>
      <c r="G15" s="2">
        <v>7</v>
      </c>
      <c r="H15" s="11">
        <v>3</v>
      </c>
      <c r="I15" s="2">
        <v>13</v>
      </c>
      <c r="J15" s="11">
        <v>5</v>
      </c>
      <c r="K15" s="2">
        <v>0</v>
      </c>
      <c r="L15" s="11">
        <v>0</v>
      </c>
      <c r="M15" s="2">
        <v>0</v>
      </c>
      <c r="N15" s="11">
        <v>0</v>
      </c>
      <c r="O15" s="2">
        <f t="shared" ref="O15:O28" si="2">C15+E15+G15+I15+K15+M15</f>
        <v>48</v>
      </c>
      <c r="P15" s="9">
        <f t="shared" ref="P15:P28" si="3">D15+F15+H15+J15+L15+N15</f>
        <v>18</v>
      </c>
    </row>
    <row r="16" spans="1:16" ht="20.100000000000001" customHeight="1" x14ac:dyDescent="0.15">
      <c r="A16" s="2" t="s">
        <v>5</v>
      </c>
      <c r="B16" s="2" t="s">
        <v>9</v>
      </c>
      <c r="C16" s="2">
        <v>0</v>
      </c>
      <c r="D16" s="11">
        <v>0</v>
      </c>
      <c r="E16" s="2">
        <v>0</v>
      </c>
      <c r="F16" s="11">
        <v>0</v>
      </c>
      <c r="G16" s="2">
        <v>2</v>
      </c>
      <c r="H16" s="11">
        <v>1</v>
      </c>
      <c r="I16" s="2">
        <v>8</v>
      </c>
      <c r="J16" s="11">
        <v>3</v>
      </c>
      <c r="K16" s="2">
        <v>0</v>
      </c>
      <c r="L16" s="11">
        <v>0</v>
      </c>
      <c r="M16" s="2">
        <v>0</v>
      </c>
      <c r="N16" s="11">
        <v>0</v>
      </c>
      <c r="O16" s="2">
        <f t="shared" si="2"/>
        <v>10</v>
      </c>
      <c r="P16" s="9">
        <f t="shared" si="3"/>
        <v>4</v>
      </c>
    </row>
    <row r="17" spans="1:16" ht="20.100000000000001" customHeight="1" x14ac:dyDescent="0.15">
      <c r="A17" s="2" t="s">
        <v>5</v>
      </c>
      <c r="B17" s="2" t="s">
        <v>12</v>
      </c>
      <c r="C17" s="2">
        <v>0</v>
      </c>
      <c r="D17" s="11">
        <v>0</v>
      </c>
      <c r="E17" s="2">
        <v>0</v>
      </c>
      <c r="F17" s="11">
        <v>0</v>
      </c>
      <c r="G17" s="2">
        <v>1</v>
      </c>
      <c r="H17" s="11">
        <v>1</v>
      </c>
      <c r="I17" s="2">
        <v>1</v>
      </c>
      <c r="J17" s="11">
        <v>1</v>
      </c>
      <c r="K17" s="2">
        <v>0</v>
      </c>
      <c r="L17" s="11">
        <v>0</v>
      </c>
      <c r="M17" s="2">
        <v>0</v>
      </c>
      <c r="N17" s="11">
        <v>0</v>
      </c>
      <c r="O17" s="2">
        <f t="shared" si="2"/>
        <v>2</v>
      </c>
      <c r="P17" s="9">
        <f t="shared" si="3"/>
        <v>2</v>
      </c>
    </row>
    <row r="18" spans="1:16" ht="20.100000000000001" customHeight="1" x14ac:dyDescent="0.15">
      <c r="A18" s="2" t="s">
        <v>5</v>
      </c>
      <c r="B18" s="2" t="s">
        <v>13</v>
      </c>
      <c r="C18" s="2">
        <v>26</v>
      </c>
      <c r="D18" s="11">
        <v>9</v>
      </c>
      <c r="E18" s="2">
        <v>15</v>
      </c>
      <c r="F18" s="11">
        <v>5</v>
      </c>
      <c r="G18" s="2">
        <v>10</v>
      </c>
      <c r="H18" s="11">
        <v>4</v>
      </c>
      <c r="I18" s="2">
        <v>23</v>
      </c>
      <c r="J18" s="11">
        <v>8</v>
      </c>
      <c r="K18" s="2">
        <v>0</v>
      </c>
      <c r="L18" s="11">
        <v>0</v>
      </c>
      <c r="M18" s="2">
        <v>0</v>
      </c>
      <c r="N18" s="11">
        <v>0</v>
      </c>
      <c r="O18" s="2">
        <f t="shared" si="2"/>
        <v>74</v>
      </c>
      <c r="P18" s="9">
        <f t="shared" si="3"/>
        <v>26</v>
      </c>
    </row>
    <row r="19" spans="1:16" ht="20.100000000000001" customHeight="1" x14ac:dyDescent="0.15">
      <c r="A19" s="2" t="s">
        <v>5</v>
      </c>
      <c r="B19" s="2" t="s">
        <v>16</v>
      </c>
      <c r="C19" s="2">
        <v>0</v>
      </c>
      <c r="D19" s="11">
        <v>0</v>
      </c>
      <c r="E19" s="2">
        <v>1</v>
      </c>
      <c r="F19" s="11">
        <v>1</v>
      </c>
      <c r="G19" s="2">
        <v>1</v>
      </c>
      <c r="H19" s="11">
        <v>1</v>
      </c>
      <c r="I19" s="2">
        <v>5</v>
      </c>
      <c r="J19" s="11">
        <v>2</v>
      </c>
      <c r="K19" s="2">
        <v>0</v>
      </c>
      <c r="L19" s="11">
        <v>0</v>
      </c>
      <c r="M19" s="2">
        <v>0</v>
      </c>
      <c r="N19" s="11">
        <v>0</v>
      </c>
      <c r="O19" s="2">
        <f t="shared" si="2"/>
        <v>7</v>
      </c>
      <c r="P19" s="9">
        <f t="shared" si="3"/>
        <v>4</v>
      </c>
    </row>
    <row r="20" spans="1:16" ht="20.100000000000001" customHeight="1" x14ac:dyDescent="0.15">
      <c r="A20" s="2" t="s">
        <v>5</v>
      </c>
      <c r="B20" s="2" t="s">
        <v>19</v>
      </c>
      <c r="C20" s="2">
        <v>24</v>
      </c>
      <c r="D20" s="11">
        <v>8</v>
      </c>
      <c r="E20" s="2">
        <v>14</v>
      </c>
      <c r="F20" s="11">
        <v>5</v>
      </c>
      <c r="G20" s="2">
        <v>20</v>
      </c>
      <c r="H20" s="11">
        <v>7</v>
      </c>
      <c r="I20" s="2">
        <v>16</v>
      </c>
      <c r="J20" s="11">
        <v>6</v>
      </c>
      <c r="K20" s="2">
        <v>0</v>
      </c>
      <c r="L20" s="11">
        <v>0</v>
      </c>
      <c r="M20" s="2">
        <v>0</v>
      </c>
      <c r="N20" s="11">
        <v>0</v>
      </c>
      <c r="O20" s="2">
        <f t="shared" si="2"/>
        <v>74</v>
      </c>
      <c r="P20" s="9">
        <f t="shared" si="3"/>
        <v>26</v>
      </c>
    </row>
    <row r="21" spans="1:16" ht="20.100000000000001" customHeight="1" x14ac:dyDescent="0.15">
      <c r="A21" s="2" t="s">
        <v>5</v>
      </c>
      <c r="B21" s="2" t="s">
        <v>22</v>
      </c>
      <c r="C21" s="2">
        <v>25</v>
      </c>
      <c r="D21" s="11">
        <v>9</v>
      </c>
      <c r="E21" s="2">
        <v>15</v>
      </c>
      <c r="F21" s="11">
        <v>5</v>
      </c>
      <c r="G21" s="2">
        <v>15</v>
      </c>
      <c r="H21" s="11">
        <v>5</v>
      </c>
      <c r="I21" s="2">
        <v>10</v>
      </c>
      <c r="J21" s="11">
        <v>4</v>
      </c>
      <c r="K21" s="2">
        <v>0</v>
      </c>
      <c r="L21" s="11">
        <v>0</v>
      </c>
      <c r="M21" s="2">
        <v>0</v>
      </c>
      <c r="N21" s="11">
        <v>0</v>
      </c>
      <c r="O21" s="2">
        <f t="shared" si="2"/>
        <v>65</v>
      </c>
      <c r="P21" s="9">
        <f t="shared" si="3"/>
        <v>23</v>
      </c>
    </row>
    <row r="22" spans="1:16" ht="20.100000000000001" customHeight="1" x14ac:dyDescent="0.15">
      <c r="A22" s="2" t="s">
        <v>5</v>
      </c>
      <c r="B22" s="2" t="s">
        <v>11</v>
      </c>
      <c r="C22" s="2">
        <v>0</v>
      </c>
      <c r="D22" s="11">
        <v>0</v>
      </c>
      <c r="E22" s="2">
        <v>7</v>
      </c>
      <c r="F22" s="11">
        <v>3</v>
      </c>
      <c r="G22" s="2">
        <v>5</v>
      </c>
      <c r="H22" s="11">
        <v>2</v>
      </c>
      <c r="I22" s="2">
        <v>16</v>
      </c>
      <c r="J22" s="11">
        <v>6</v>
      </c>
      <c r="K22" s="2">
        <v>0</v>
      </c>
      <c r="L22" s="11">
        <v>0</v>
      </c>
      <c r="M22" s="2">
        <v>0</v>
      </c>
      <c r="N22" s="11">
        <v>0</v>
      </c>
      <c r="O22" s="2">
        <f t="shared" si="2"/>
        <v>28</v>
      </c>
      <c r="P22" s="9">
        <f t="shared" si="3"/>
        <v>11</v>
      </c>
    </row>
    <row r="23" spans="1:16" ht="20.100000000000001" customHeight="1" x14ac:dyDescent="0.15">
      <c r="A23" s="2" t="s">
        <v>5</v>
      </c>
      <c r="B23" s="2" t="s">
        <v>25</v>
      </c>
      <c r="C23" s="2">
        <v>0</v>
      </c>
      <c r="D23" s="11">
        <v>0</v>
      </c>
      <c r="E23" s="2">
        <v>1</v>
      </c>
      <c r="F23" s="11">
        <v>1</v>
      </c>
      <c r="G23" s="2">
        <v>2</v>
      </c>
      <c r="H23" s="11">
        <v>1</v>
      </c>
      <c r="I23" s="2">
        <v>13</v>
      </c>
      <c r="J23" s="11">
        <v>5</v>
      </c>
      <c r="K23" s="2">
        <v>0</v>
      </c>
      <c r="L23" s="11">
        <v>0</v>
      </c>
      <c r="M23" s="2">
        <v>0</v>
      </c>
      <c r="N23" s="11">
        <v>0</v>
      </c>
      <c r="O23" s="2">
        <f t="shared" si="2"/>
        <v>16</v>
      </c>
      <c r="P23" s="9">
        <f t="shared" si="3"/>
        <v>7</v>
      </c>
    </row>
    <row r="24" spans="1:16" ht="20.100000000000001" customHeight="1" x14ac:dyDescent="0.15">
      <c r="A24" s="2" t="s">
        <v>5</v>
      </c>
      <c r="B24" s="2" t="s">
        <v>21</v>
      </c>
      <c r="C24" s="2">
        <v>68</v>
      </c>
      <c r="D24" s="11">
        <v>23</v>
      </c>
      <c r="E24" s="2">
        <v>57</v>
      </c>
      <c r="F24" s="11">
        <v>19</v>
      </c>
      <c r="G24" s="2">
        <v>54</v>
      </c>
      <c r="H24" s="11">
        <v>18</v>
      </c>
      <c r="I24" s="2">
        <v>98</v>
      </c>
      <c r="J24" s="11">
        <v>33</v>
      </c>
      <c r="K24" s="2">
        <v>0</v>
      </c>
      <c r="L24" s="11">
        <v>0</v>
      </c>
      <c r="M24" s="2">
        <v>0</v>
      </c>
      <c r="N24" s="11">
        <v>0</v>
      </c>
      <c r="O24" s="2">
        <f t="shared" si="2"/>
        <v>277</v>
      </c>
      <c r="P24" s="9">
        <f t="shared" si="3"/>
        <v>93</v>
      </c>
    </row>
    <row r="25" spans="1:16" ht="20.100000000000001" customHeight="1" x14ac:dyDescent="0.15">
      <c r="A25" s="2" t="s">
        <v>5</v>
      </c>
      <c r="B25" s="2" t="s">
        <v>30</v>
      </c>
      <c r="C25" s="2">
        <v>22</v>
      </c>
      <c r="D25" s="11">
        <v>8</v>
      </c>
      <c r="E25" s="2">
        <v>23</v>
      </c>
      <c r="F25" s="11">
        <v>8</v>
      </c>
      <c r="G25" s="2">
        <v>24</v>
      </c>
      <c r="H25" s="11">
        <v>8</v>
      </c>
      <c r="I25" s="2">
        <v>33</v>
      </c>
      <c r="J25" s="11">
        <v>11</v>
      </c>
      <c r="K25" s="2">
        <v>0</v>
      </c>
      <c r="L25" s="11">
        <v>0</v>
      </c>
      <c r="M25" s="2">
        <v>0</v>
      </c>
      <c r="N25" s="11">
        <v>0</v>
      </c>
      <c r="O25" s="2">
        <f t="shared" si="2"/>
        <v>102</v>
      </c>
      <c r="P25" s="9">
        <f t="shared" si="3"/>
        <v>35</v>
      </c>
    </row>
    <row r="26" spans="1:16" ht="20.100000000000001" customHeight="1" x14ac:dyDescent="0.15">
      <c r="A26" s="2" t="s">
        <v>5</v>
      </c>
      <c r="B26" s="2" t="s">
        <v>20</v>
      </c>
      <c r="C26" s="2">
        <v>0</v>
      </c>
      <c r="D26" s="11">
        <v>0</v>
      </c>
      <c r="E26" s="2">
        <v>4</v>
      </c>
      <c r="F26" s="11">
        <v>2</v>
      </c>
      <c r="G26" s="2">
        <v>5</v>
      </c>
      <c r="H26" s="11">
        <v>2</v>
      </c>
      <c r="I26" s="2">
        <v>11</v>
      </c>
      <c r="J26" s="11">
        <v>4</v>
      </c>
      <c r="K26" s="2">
        <v>0</v>
      </c>
      <c r="L26" s="11">
        <v>0</v>
      </c>
      <c r="M26" s="2">
        <v>0</v>
      </c>
      <c r="N26" s="11">
        <v>0</v>
      </c>
      <c r="O26" s="2">
        <f t="shared" si="2"/>
        <v>20</v>
      </c>
      <c r="P26" s="9">
        <f t="shared" si="3"/>
        <v>8</v>
      </c>
    </row>
    <row r="27" spans="1:16" ht="20.100000000000001" customHeight="1" x14ac:dyDescent="0.15">
      <c r="A27" s="2" t="s">
        <v>5</v>
      </c>
      <c r="B27" s="2" t="s">
        <v>32</v>
      </c>
      <c r="C27" s="2">
        <v>0</v>
      </c>
      <c r="D27" s="11">
        <v>0</v>
      </c>
      <c r="E27" s="2">
        <v>3</v>
      </c>
      <c r="F27" s="11">
        <v>1</v>
      </c>
      <c r="G27" s="2">
        <v>2</v>
      </c>
      <c r="H27" s="11">
        <v>1</v>
      </c>
      <c r="I27" s="2">
        <v>16</v>
      </c>
      <c r="J27" s="11">
        <v>6</v>
      </c>
      <c r="K27" s="2">
        <v>0</v>
      </c>
      <c r="L27" s="11">
        <v>0</v>
      </c>
      <c r="M27" s="2">
        <v>0</v>
      </c>
      <c r="N27" s="11">
        <v>0</v>
      </c>
      <c r="O27" s="2">
        <f t="shared" si="2"/>
        <v>21</v>
      </c>
      <c r="P27" s="9">
        <f t="shared" si="3"/>
        <v>8</v>
      </c>
    </row>
    <row r="28" spans="1:16" ht="20.100000000000001" customHeight="1" x14ac:dyDescent="0.15">
      <c r="A28" s="2" t="s">
        <v>5</v>
      </c>
      <c r="B28" s="2" t="s">
        <v>29</v>
      </c>
      <c r="C28" s="2">
        <v>16</v>
      </c>
      <c r="D28" s="11">
        <v>6</v>
      </c>
      <c r="E28" s="2">
        <v>14</v>
      </c>
      <c r="F28" s="11">
        <v>5</v>
      </c>
      <c r="G28" s="2">
        <v>7</v>
      </c>
      <c r="H28" s="11">
        <v>3</v>
      </c>
      <c r="I28" s="2">
        <v>0</v>
      </c>
      <c r="J28" s="11">
        <v>0</v>
      </c>
      <c r="K28" s="2">
        <v>0</v>
      </c>
      <c r="L28" s="11">
        <v>0</v>
      </c>
      <c r="M28" s="2">
        <v>0</v>
      </c>
      <c r="N28" s="11">
        <v>0</v>
      </c>
      <c r="O28" s="2">
        <f t="shared" si="2"/>
        <v>37</v>
      </c>
      <c r="P28" s="9">
        <f t="shared" si="3"/>
        <v>14</v>
      </c>
    </row>
    <row r="29" spans="1:16" ht="20.100000000000001" customHeight="1" x14ac:dyDescent="0.15">
      <c r="A29" s="15" t="s">
        <v>144</v>
      </c>
      <c r="B29" s="16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 ht="20.100000000000001" customHeight="1" x14ac:dyDescent="0.15">
      <c r="A30" s="2" t="s">
        <v>33</v>
      </c>
      <c r="B30" s="2" t="s">
        <v>34</v>
      </c>
      <c r="C30" s="2">
        <v>14</v>
      </c>
      <c r="D30" s="11">
        <v>5</v>
      </c>
      <c r="E30" s="2">
        <v>0</v>
      </c>
      <c r="F30" s="11">
        <v>0</v>
      </c>
      <c r="G30" s="2">
        <v>0</v>
      </c>
      <c r="H30" s="11">
        <v>0</v>
      </c>
      <c r="I30" s="2">
        <v>0</v>
      </c>
      <c r="J30" s="11">
        <v>0</v>
      </c>
      <c r="K30" s="2">
        <v>0</v>
      </c>
      <c r="L30" s="11">
        <v>0</v>
      </c>
      <c r="M30" s="2">
        <v>0</v>
      </c>
      <c r="N30" s="11">
        <v>0</v>
      </c>
      <c r="O30" s="2">
        <f>C30+E30+G30+I30+K30+M30</f>
        <v>14</v>
      </c>
      <c r="P30" s="9">
        <f>D30+F30+H30+J30+L30+N30</f>
        <v>5</v>
      </c>
    </row>
    <row r="31" spans="1:16" ht="20.100000000000001" customHeight="1" x14ac:dyDescent="0.15">
      <c r="A31" s="2" t="s">
        <v>33</v>
      </c>
      <c r="B31" s="2" t="s">
        <v>35</v>
      </c>
      <c r="C31" s="2">
        <v>0</v>
      </c>
      <c r="D31" s="11">
        <v>0</v>
      </c>
      <c r="E31" s="2">
        <v>10</v>
      </c>
      <c r="F31" s="11">
        <v>4</v>
      </c>
      <c r="G31" s="2">
        <v>18</v>
      </c>
      <c r="H31" s="11">
        <v>6</v>
      </c>
      <c r="I31" s="2">
        <v>13</v>
      </c>
      <c r="J31" s="11">
        <v>5</v>
      </c>
      <c r="K31" s="2">
        <v>0</v>
      </c>
      <c r="L31" s="11">
        <v>0</v>
      </c>
      <c r="M31" s="2">
        <v>0</v>
      </c>
      <c r="N31" s="11">
        <v>0</v>
      </c>
      <c r="O31" s="2">
        <f>C31+E31+G31+I31+K31+M31</f>
        <v>41</v>
      </c>
      <c r="P31" s="9">
        <f>D31+F31+H31+J31+L31+N31</f>
        <v>15</v>
      </c>
    </row>
    <row r="32" spans="1:16" ht="20.100000000000001" customHeight="1" x14ac:dyDescent="0.15">
      <c r="A32" s="15" t="s">
        <v>145</v>
      </c>
      <c r="B32" s="16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 ht="20.100000000000001" customHeight="1" x14ac:dyDescent="0.15">
      <c r="A33" s="2" t="s">
        <v>36</v>
      </c>
      <c r="B33" s="2" t="s">
        <v>37</v>
      </c>
      <c r="C33" s="2">
        <v>41</v>
      </c>
      <c r="D33" s="11">
        <v>14</v>
      </c>
      <c r="E33" s="2">
        <v>36</v>
      </c>
      <c r="F33" s="11">
        <v>12</v>
      </c>
      <c r="G33" s="2">
        <v>30</v>
      </c>
      <c r="H33" s="11">
        <v>10</v>
      </c>
      <c r="I33" s="2">
        <v>36</v>
      </c>
      <c r="J33" s="11">
        <v>12</v>
      </c>
      <c r="K33" s="2">
        <v>0</v>
      </c>
      <c r="L33" s="11">
        <v>0</v>
      </c>
      <c r="M33" s="2">
        <v>0</v>
      </c>
      <c r="N33" s="11">
        <v>0</v>
      </c>
      <c r="O33" s="2">
        <f>C33+E33+G33+I33+K33+M33</f>
        <v>143</v>
      </c>
      <c r="P33" s="9">
        <f>D33+F33+H33+J33+L33+N33</f>
        <v>48</v>
      </c>
    </row>
    <row r="34" spans="1:16" ht="20.100000000000001" customHeight="1" x14ac:dyDescent="0.15">
      <c r="A34" s="2" t="s">
        <v>36</v>
      </c>
      <c r="B34" s="2" t="s">
        <v>43</v>
      </c>
      <c r="C34" s="2">
        <v>0</v>
      </c>
      <c r="D34" s="11">
        <v>0</v>
      </c>
      <c r="E34" s="2">
        <v>0</v>
      </c>
      <c r="F34" s="11">
        <v>0</v>
      </c>
      <c r="G34" s="2">
        <v>0</v>
      </c>
      <c r="H34" s="11">
        <v>0</v>
      </c>
      <c r="I34" s="2">
        <v>10</v>
      </c>
      <c r="J34" s="11">
        <v>4</v>
      </c>
      <c r="K34" s="2">
        <v>0</v>
      </c>
      <c r="L34" s="11">
        <v>0</v>
      </c>
      <c r="M34" s="2">
        <v>0</v>
      </c>
      <c r="N34" s="11">
        <v>0</v>
      </c>
      <c r="O34" s="2">
        <f>C34+E34+G34+I34+K34+M34</f>
        <v>10</v>
      </c>
      <c r="P34" s="9">
        <f t="shared" ref="P34:P53" si="4">D34+F34+H34+J34+L34+N34</f>
        <v>4</v>
      </c>
    </row>
    <row r="35" spans="1:16" ht="20.100000000000001" customHeight="1" x14ac:dyDescent="0.15">
      <c r="A35" s="2" t="s">
        <v>36</v>
      </c>
      <c r="B35" s="2" t="s">
        <v>44</v>
      </c>
      <c r="C35" s="2">
        <v>0</v>
      </c>
      <c r="D35" s="11">
        <v>0</v>
      </c>
      <c r="E35" s="2">
        <v>0</v>
      </c>
      <c r="F35" s="11">
        <v>0</v>
      </c>
      <c r="G35" s="2">
        <v>0</v>
      </c>
      <c r="H35" s="11">
        <v>0</v>
      </c>
      <c r="I35" s="2">
        <v>3</v>
      </c>
      <c r="J35" s="11">
        <v>1</v>
      </c>
      <c r="K35" s="2">
        <v>0</v>
      </c>
      <c r="L35" s="11">
        <v>0</v>
      </c>
      <c r="M35" s="2">
        <v>0</v>
      </c>
      <c r="N35" s="11">
        <v>0</v>
      </c>
      <c r="O35" s="2">
        <f t="shared" ref="O35:O53" si="5">C35+E35+G35+I35+K35+M35</f>
        <v>3</v>
      </c>
      <c r="P35" s="9">
        <f t="shared" si="4"/>
        <v>1</v>
      </c>
    </row>
    <row r="36" spans="1:16" ht="20.100000000000001" customHeight="1" x14ac:dyDescent="0.15">
      <c r="A36" s="2" t="s">
        <v>36</v>
      </c>
      <c r="B36" s="2" t="s">
        <v>45</v>
      </c>
      <c r="C36" s="2">
        <v>0</v>
      </c>
      <c r="D36" s="11">
        <v>0</v>
      </c>
      <c r="E36" s="2">
        <v>9</v>
      </c>
      <c r="F36" s="11">
        <v>3</v>
      </c>
      <c r="G36" s="2">
        <v>2</v>
      </c>
      <c r="H36" s="11">
        <v>1</v>
      </c>
      <c r="I36" s="2">
        <v>16</v>
      </c>
      <c r="J36" s="11">
        <v>6</v>
      </c>
      <c r="K36" s="2">
        <v>0</v>
      </c>
      <c r="L36" s="11">
        <v>0</v>
      </c>
      <c r="M36" s="2">
        <v>0</v>
      </c>
      <c r="N36" s="11">
        <v>0</v>
      </c>
      <c r="O36" s="2">
        <f t="shared" si="5"/>
        <v>27</v>
      </c>
      <c r="P36" s="9">
        <f t="shared" si="4"/>
        <v>10</v>
      </c>
    </row>
    <row r="37" spans="1:16" ht="20.100000000000001" customHeight="1" x14ac:dyDescent="0.15">
      <c r="A37" s="2" t="s">
        <v>36</v>
      </c>
      <c r="B37" s="2" t="s">
        <v>41</v>
      </c>
      <c r="C37" s="2">
        <v>0</v>
      </c>
      <c r="D37" s="11">
        <v>0</v>
      </c>
      <c r="E37" s="2">
        <v>1</v>
      </c>
      <c r="F37" s="11">
        <v>1</v>
      </c>
      <c r="G37" s="2">
        <v>2</v>
      </c>
      <c r="H37" s="11">
        <v>1</v>
      </c>
      <c r="I37" s="2">
        <v>12</v>
      </c>
      <c r="J37" s="11">
        <v>4</v>
      </c>
      <c r="K37" s="2">
        <v>0</v>
      </c>
      <c r="L37" s="11">
        <v>0</v>
      </c>
      <c r="M37" s="2">
        <v>0</v>
      </c>
      <c r="N37" s="11">
        <v>0</v>
      </c>
      <c r="O37" s="2">
        <f t="shared" si="5"/>
        <v>15</v>
      </c>
      <c r="P37" s="9">
        <f t="shared" si="4"/>
        <v>6</v>
      </c>
    </row>
    <row r="38" spans="1:16" ht="20.100000000000001" customHeight="1" x14ac:dyDescent="0.15">
      <c r="A38" s="2" t="s">
        <v>36</v>
      </c>
      <c r="B38" s="2" t="s">
        <v>38</v>
      </c>
      <c r="C38" s="2">
        <v>10</v>
      </c>
      <c r="D38" s="11">
        <v>4</v>
      </c>
      <c r="E38" s="2">
        <v>5</v>
      </c>
      <c r="F38" s="11">
        <v>2</v>
      </c>
      <c r="G38" s="2">
        <v>11</v>
      </c>
      <c r="H38" s="11">
        <v>4</v>
      </c>
      <c r="I38" s="2">
        <v>0</v>
      </c>
      <c r="J38" s="11">
        <v>0</v>
      </c>
      <c r="K38" s="2">
        <v>0</v>
      </c>
      <c r="L38" s="11">
        <v>0</v>
      </c>
      <c r="M38" s="2">
        <v>0</v>
      </c>
      <c r="N38" s="11">
        <v>0</v>
      </c>
      <c r="O38" s="2">
        <f t="shared" si="5"/>
        <v>26</v>
      </c>
      <c r="P38" s="9">
        <f t="shared" si="4"/>
        <v>10</v>
      </c>
    </row>
    <row r="39" spans="1:16" ht="20.100000000000001" customHeight="1" x14ac:dyDescent="0.15">
      <c r="A39" s="2" t="s">
        <v>36</v>
      </c>
      <c r="B39" s="2" t="s">
        <v>46</v>
      </c>
      <c r="C39" s="2">
        <v>14</v>
      </c>
      <c r="D39" s="11">
        <v>5</v>
      </c>
      <c r="E39" s="2">
        <v>17</v>
      </c>
      <c r="F39" s="11">
        <v>6</v>
      </c>
      <c r="G39" s="2">
        <v>21</v>
      </c>
      <c r="H39" s="11">
        <v>7</v>
      </c>
      <c r="I39" s="2">
        <v>0</v>
      </c>
      <c r="J39" s="11">
        <v>0</v>
      </c>
      <c r="K39" s="2">
        <v>0</v>
      </c>
      <c r="L39" s="11">
        <v>0</v>
      </c>
      <c r="M39" s="2">
        <v>0</v>
      </c>
      <c r="N39" s="11">
        <v>0</v>
      </c>
      <c r="O39" s="2">
        <f t="shared" si="5"/>
        <v>52</v>
      </c>
      <c r="P39" s="9">
        <f t="shared" si="4"/>
        <v>18</v>
      </c>
    </row>
    <row r="40" spans="1:16" ht="20.100000000000001" customHeight="1" x14ac:dyDescent="0.15">
      <c r="A40" s="2" t="s">
        <v>36</v>
      </c>
      <c r="B40" s="2" t="s">
        <v>50</v>
      </c>
      <c r="C40" s="2">
        <v>0</v>
      </c>
      <c r="D40" s="11">
        <v>0</v>
      </c>
      <c r="E40" s="2">
        <v>0</v>
      </c>
      <c r="F40" s="11">
        <v>0</v>
      </c>
      <c r="G40" s="2">
        <v>0</v>
      </c>
      <c r="H40" s="11">
        <v>0</v>
      </c>
      <c r="I40" s="2">
        <v>1</v>
      </c>
      <c r="J40" s="11">
        <v>1</v>
      </c>
      <c r="K40" s="2">
        <v>0</v>
      </c>
      <c r="L40" s="11">
        <v>0</v>
      </c>
      <c r="M40" s="2">
        <v>0</v>
      </c>
      <c r="N40" s="11">
        <v>0</v>
      </c>
      <c r="O40" s="2">
        <f t="shared" si="5"/>
        <v>1</v>
      </c>
      <c r="P40" s="9">
        <f t="shared" si="4"/>
        <v>1</v>
      </c>
    </row>
    <row r="41" spans="1:16" ht="20.100000000000001" customHeight="1" x14ac:dyDescent="0.15">
      <c r="A41" s="2" t="s">
        <v>36</v>
      </c>
      <c r="B41" s="2" t="s">
        <v>51</v>
      </c>
      <c r="C41" s="2">
        <v>0</v>
      </c>
      <c r="D41" s="11">
        <v>0</v>
      </c>
      <c r="E41" s="2">
        <v>1</v>
      </c>
      <c r="F41" s="11">
        <v>1</v>
      </c>
      <c r="G41" s="2">
        <v>6</v>
      </c>
      <c r="H41" s="11">
        <v>2</v>
      </c>
      <c r="I41" s="2">
        <v>8</v>
      </c>
      <c r="J41" s="11">
        <v>3</v>
      </c>
      <c r="K41" s="2">
        <v>0</v>
      </c>
      <c r="L41" s="11">
        <v>0</v>
      </c>
      <c r="M41" s="2">
        <v>0</v>
      </c>
      <c r="N41" s="11">
        <v>0</v>
      </c>
      <c r="O41" s="2">
        <f t="shared" si="5"/>
        <v>15</v>
      </c>
      <c r="P41" s="9">
        <f t="shared" si="4"/>
        <v>6</v>
      </c>
    </row>
    <row r="42" spans="1:16" ht="20.100000000000001" customHeight="1" x14ac:dyDescent="0.15">
      <c r="A42" s="2" t="s">
        <v>36</v>
      </c>
      <c r="B42" s="2" t="s">
        <v>52</v>
      </c>
      <c r="C42" s="2">
        <v>0</v>
      </c>
      <c r="D42" s="11">
        <v>0</v>
      </c>
      <c r="E42" s="2">
        <v>0</v>
      </c>
      <c r="F42" s="11">
        <v>0</v>
      </c>
      <c r="G42" s="2">
        <v>0</v>
      </c>
      <c r="H42" s="11">
        <v>0</v>
      </c>
      <c r="I42" s="2">
        <v>3</v>
      </c>
      <c r="J42" s="11">
        <v>1</v>
      </c>
      <c r="K42" s="2">
        <v>0</v>
      </c>
      <c r="L42" s="11">
        <v>0</v>
      </c>
      <c r="M42" s="2">
        <v>0</v>
      </c>
      <c r="N42" s="11">
        <v>0</v>
      </c>
      <c r="O42" s="2">
        <f t="shared" si="5"/>
        <v>3</v>
      </c>
      <c r="P42" s="9">
        <f t="shared" si="4"/>
        <v>1</v>
      </c>
    </row>
    <row r="43" spans="1:16" ht="20.100000000000001" customHeight="1" x14ac:dyDescent="0.15">
      <c r="A43" s="2" t="s">
        <v>36</v>
      </c>
      <c r="B43" s="2" t="s">
        <v>53</v>
      </c>
      <c r="C43" s="2">
        <v>30</v>
      </c>
      <c r="D43" s="11">
        <v>10</v>
      </c>
      <c r="E43" s="2">
        <v>28</v>
      </c>
      <c r="F43" s="11">
        <v>10</v>
      </c>
      <c r="G43" s="2">
        <v>17</v>
      </c>
      <c r="H43" s="11">
        <v>6</v>
      </c>
      <c r="I43" s="2">
        <v>0</v>
      </c>
      <c r="J43" s="11">
        <v>0</v>
      </c>
      <c r="K43" s="2">
        <v>0</v>
      </c>
      <c r="L43" s="11">
        <v>0</v>
      </c>
      <c r="M43" s="2">
        <v>0</v>
      </c>
      <c r="N43" s="11">
        <v>0</v>
      </c>
      <c r="O43" s="2">
        <f t="shared" si="5"/>
        <v>75</v>
      </c>
      <c r="P43" s="9">
        <f t="shared" si="4"/>
        <v>26</v>
      </c>
    </row>
    <row r="44" spans="1:16" ht="20.100000000000001" customHeight="1" x14ac:dyDescent="0.15">
      <c r="A44" s="2" t="s">
        <v>36</v>
      </c>
      <c r="B44" s="2" t="s">
        <v>42</v>
      </c>
      <c r="C44" s="2"/>
      <c r="D44" s="11">
        <v>0</v>
      </c>
      <c r="E44" s="2">
        <v>1</v>
      </c>
      <c r="F44" s="11">
        <v>1</v>
      </c>
      <c r="G44" s="2">
        <v>3</v>
      </c>
      <c r="H44" s="11">
        <v>1</v>
      </c>
      <c r="I44" s="2">
        <v>13</v>
      </c>
      <c r="J44" s="11">
        <v>5</v>
      </c>
      <c r="K44" s="2">
        <v>0</v>
      </c>
      <c r="L44" s="11">
        <v>0</v>
      </c>
      <c r="M44" s="2">
        <v>0</v>
      </c>
      <c r="N44" s="11">
        <v>0</v>
      </c>
      <c r="O44" s="2">
        <f t="shared" si="5"/>
        <v>17</v>
      </c>
      <c r="P44" s="9">
        <f t="shared" si="4"/>
        <v>7</v>
      </c>
    </row>
    <row r="45" spans="1:16" ht="20.100000000000001" customHeight="1" x14ac:dyDescent="0.15">
      <c r="A45" s="2" t="s">
        <v>36</v>
      </c>
      <c r="B45" s="2" t="s">
        <v>54</v>
      </c>
      <c r="C45" s="2">
        <v>62</v>
      </c>
      <c r="D45" s="11">
        <v>21</v>
      </c>
      <c r="E45" s="2">
        <v>47</v>
      </c>
      <c r="F45" s="11">
        <v>16</v>
      </c>
      <c r="G45" s="2">
        <v>35</v>
      </c>
      <c r="H45" s="11">
        <v>12</v>
      </c>
      <c r="I45" s="2">
        <v>37</v>
      </c>
      <c r="J45" s="11">
        <v>13</v>
      </c>
      <c r="K45" s="2">
        <v>0</v>
      </c>
      <c r="L45" s="11">
        <v>0</v>
      </c>
      <c r="M45" s="2">
        <v>0</v>
      </c>
      <c r="N45" s="11">
        <v>0</v>
      </c>
      <c r="O45" s="2">
        <f t="shared" si="5"/>
        <v>181</v>
      </c>
      <c r="P45" s="9">
        <f t="shared" si="4"/>
        <v>62</v>
      </c>
    </row>
    <row r="46" spans="1:16" ht="20.100000000000001" customHeight="1" x14ac:dyDescent="0.15">
      <c r="A46" s="2" t="s">
        <v>36</v>
      </c>
      <c r="B46" s="2" t="s">
        <v>40</v>
      </c>
      <c r="C46" s="2">
        <v>62</v>
      </c>
      <c r="D46" s="11">
        <v>21</v>
      </c>
      <c r="E46" s="2">
        <v>55</v>
      </c>
      <c r="F46" s="11">
        <v>19</v>
      </c>
      <c r="G46" s="2">
        <v>43</v>
      </c>
      <c r="H46" s="11">
        <v>15</v>
      </c>
      <c r="I46" s="2">
        <v>47</v>
      </c>
      <c r="J46" s="11">
        <v>16</v>
      </c>
      <c r="K46" s="2">
        <v>0</v>
      </c>
      <c r="L46" s="11">
        <v>0</v>
      </c>
      <c r="M46" s="2">
        <v>0</v>
      </c>
      <c r="N46" s="11">
        <v>0</v>
      </c>
      <c r="O46" s="2">
        <f t="shared" si="5"/>
        <v>207</v>
      </c>
      <c r="P46" s="9">
        <f t="shared" si="4"/>
        <v>71</v>
      </c>
    </row>
    <row r="47" spans="1:16" ht="20.100000000000001" customHeight="1" x14ac:dyDescent="0.15">
      <c r="A47" s="2" t="s">
        <v>36</v>
      </c>
      <c r="B47" s="2" t="s">
        <v>56</v>
      </c>
      <c r="C47" s="2">
        <v>38</v>
      </c>
      <c r="D47" s="11">
        <v>13</v>
      </c>
      <c r="E47" s="2">
        <v>33</v>
      </c>
      <c r="F47" s="11">
        <v>11</v>
      </c>
      <c r="G47" s="2">
        <v>33</v>
      </c>
      <c r="H47" s="11">
        <v>11</v>
      </c>
      <c r="I47" s="2">
        <v>35</v>
      </c>
      <c r="J47" s="11">
        <v>12</v>
      </c>
      <c r="K47" s="2">
        <v>0</v>
      </c>
      <c r="L47" s="11">
        <v>0</v>
      </c>
      <c r="M47" s="2">
        <v>0</v>
      </c>
      <c r="N47" s="11">
        <v>0</v>
      </c>
      <c r="O47" s="2">
        <f t="shared" si="5"/>
        <v>139</v>
      </c>
      <c r="P47" s="9">
        <f t="shared" si="4"/>
        <v>47</v>
      </c>
    </row>
    <row r="48" spans="1:16" ht="20.100000000000001" customHeight="1" x14ac:dyDescent="0.15">
      <c r="A48" s="2" t="s">
        <v>36</v>
      </c>
      <c r="B48" s="2" t="s">
        <v>60</v>
      </c>
      <c r="C48" s="2">
        <v>54</v>
      </c>
      <c r="D48" s="11">
        <v>18</v>
      </c>
      <c r="E48" s="2">
        <v>64</v>
      </c>
      <c r="F48" s="11">
        <v>22</v>
      </c>
      <c r="G48" s="2">
        <v>60</v>
      </c>
      <c r="H48" s="11">
        <v>20</v>
      </c>
      <c r="I48" s="2">
        <v>66</v>
      </c>
      <c r="J48" s="11">
        <v>22</v>
      </c>
      <c r="K48" s="2">
        <v>0</v>
      </c>
      <c r="L48" s="11">
        <v>0</v>
      </c>
      <c r="M48" s="2">
        <v>0</v>
      </c>
      <c r="N48" s="11">
        <v>0</v>
      </c>
      <c r="O48" s="2">
        <f t="shared" si="5"/>
        <v>244</v>
      </c>
      <c r="P48" s="9">
        <f t="shared" si="4"/>
        <v>82</v>
      </c>
    </row>
    <row r="49" spans="1:16" ht="20.100000000000001" customHeight="1" x14ac:dyDescent="0.15">
      <c r="A49" s="2" t="s">
        <v>36</v>
      </c>
      <c r="B49" s="2" t="s">
        <v>61</v>
      </c>
      <c r="C49" s="2">
        <v>41</v>
      </c>
      <c r="D49" s="11">
        <v>14</v>
      </c>
      <c r="E49" s="2">
        <v>52</v>
      </c>
      <c r="F49" s="11">
        <v>18</v>
      </c>
      <c r="G49" s="2">
        <v>45</v>
      </c>
      <c r="H49" s="11">
        <v>15</v>
      </c>
      <c r="I49" s="2">
        <v>44</v>
      </c>
      <c r="J49" s="11">
        <v>15</v>
      </c>
      <c r="K49" s="2">
        <v>0</v>
      </c>
      <c r="L49" s="11">
        <v>0</v>
      </c>
      <c r="M49" s="2">
        <v>0</v>
      </c>
      <c r="N49" s="11">
        <v>0</v>
      </c>
      <c r="O49" s="2">
        <f t="shared" si="5"/>
        <v>182</v>
      </c>
      <c r="P49" s="9">
        <f t="shared" si="4"/>
        <v>62</v>
      </c>
    </row>
    <row r="50" spans="1:16" ht="20.100000000000001" customHeight="1" x14ac:dyDescent="0.15">
      <c r="A50" s="2" t="s">
        <v>36</v>
      </c>
      <c r="B50" s="2" t="s">
        <v>59</v>
      </c>
      <c r="C50" s="2">
        <v>25</v>
      </c>
      <c r="D50" s="11">
        <v>9</v>
      </c>
      <c r="E50" s="2">
        <v>20</v>
      </c>
      <c r="F50" s="11">
        <v>7</v>
      </c>
      <c r="G50" s="2">
        <v>23</v>
      </c>
      <c r="H50" s="11">
        <v>8</v>
      </c>
      <c r="I50" s="2">
        <v>24</v>
      </c>
      <c r="J50" s="11">
        <v>8</v>
      </c>
      <c r="K50" s="2">
        <v>0</v>
      </c>
      <c r="L50" s="11">
        <v>0</v>
      </c>
      <c r="M50" s="2">
        <v>0</v>
      </c>
      <c r="N50" s="11">
        <v>0</v>
      </c>
      <c r="O50" s="2">
        <f t="shared" si="5"/>
        <v>92</v>
      </c>
      <c r="P50" s="9">
        <f t="shared" si="4"/>
        <v>32</v>
      </c>
    </row>
    <row r="51" spans="1:16" ht="20.100000000000001" customHeight="1" x14ac:dyDescent="0.15">
      <c r="A51" s="2" t="s">
        <v>36</v>
      </c>
      <c r="B51" s="2" t="s">
        <v>62</v>
      </c>
      <c r="C51" s="2">
        <v>23</v>
      </c>
      <c r="D51" s="11">
        <v>8</v>
      </c>
      <c r="E51" s="2">
        <v>30</v>
      </c>
      <c r="F51" s="11">
        <v>10</v>
      </c>
      <c r="G51" s="2">
        <v>24</v>
      </c>
      <c r="H51" s="11">
        <v>8</v>
      </c>
      <c r="I51" s="2">
        <v>28</v>
      </c>
      <c r="J51" s="11">
        <v>10</v>
      </c>
      <c r="K51" s="2">
        <v>0</v>
      </c>
      <c r="L51" s="11">
        <v>0</v>
      </c>
      <c r="M51" s="2">
        <v>0</v>
      </c>
      <c r="N51" s="11">
        <v>0</v>
      </c>
      <c r="O51" s="2">
        <f t="shared" si="5"/>
        <v>105</v>
      </c>
      <c r="P51" s="9">
        <f t="shared" si="4"/>
        <v>36</v>
      </c>
    </row>
    <row r="52" spans="1:16" ht="20.100000000000001" customHeight="1" x14ac:dyDescent="0.15">
      <c r="A52" s="2" t="s">
        <v>36</v>
      </c>
      <c r="B52" s="2" t="s">
        <v>63</v>
      </c>
      <c r="C52" s="2">
        <v>31</v>
      </c>
      <c r="D52" s="11">
        <v>11</v>
      </c>
      <c r="E52" s="2">
        <v>27</v>
      </c>
      <c r="F52" s="11">
        <v>9</v>
      </c>
      <c r="G52" s="2">
        <v>28</v>
      </c>
      <c r="H52" s="11">
        <v>10</v>
      </c>
      <c r="I52" s="2">
        <v>26</v>
      </c>
      <c r="J52" s="11">
        <v>9</v>
      </c>
      <c r="K52" s="2">
        <v>0</v>
      </c>
      <c r="L52" s="11">
        <v>0</v>
      </c>
      <c r="M52" s="2">
        <v>0</v>
      </c>
      <c r="N52" s="11">
        <v>0</v>
      </c>
      <c r="O52" s="2">
        <f t="shared" si="5"/>
        <v>112</v>
      </c>
      <c r="P52" s="9">
        <f t="shared" si="4"/>
        <v>39</v>
      </c>
    </row>
    <row r="53" spans="1:16" ht="20.100000000000001" customHeight="1" x14ac:dyDescent="0.15">
      <c r="A53" s="2" t="s">
        <v>36</v>
      </c>
      <c r="B53" s="2" t="s">
        <v>39</v>
      </c>
      <c r="C53" s="2">
        <v>49</v>
      </c>
      <c r="D53" s="11">
        <v>17</v>
      </c>
      <c r="E53" s="2">
        <v>27</v>
      </c>
      <c r="F53" s="11">
        <v>9</v>
      </c>
      <c r="G53" s="2">
        <v>12</v>
      </c>
      <c r="H53" s="11">
        <v>4</v>
      </c>
      <c r="I53" s="2">
        <v>13</v>
      </c>
      <c r="J53" s="11">
        <v>5</v>
      </c>
      <c r="K53" s="2">
        <v>0</v>
      </c>
      <c r="L53" s="11">
        <v>0</v>
      </c>
      <c r="M53" s="2">
        <v>0</v>
      </c>
      <c r="N53" s="11">
        <v>0</v>
      </c>
      <c r="O53" s="2">
        <f t="shared" si="5"/>
        <v>101</v>
      </c>
      <c r="P53" s="9">
        <f t="shared" si="4"/>
        <v>35</v>
      </c>
    </row>
    <row r="54" spans="1:16" ht="20.100000000000001" customHeight="1" x14ac:dyDescent="0.15">
      <c r="A54" s="15" t="s">
        <v>146</v>
      </c>
      <c r="B54" s="16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1:16" ht="20.100000000000001" customHeight="1" x14ac:dyDescent="0.15">
      <c r="A55" s="2" t="s">
        <v>67</v>
      </c>
      <c r="B55" s="2" t="s">
        <v>68</v>
      </c>
      <c r="C55" s="2">
        <v>30</v>
      </c>
      <c r="D55" s="11">
        <v>10</v>
      </c>
      <c r="E55" s="2">
        <v>27</v>
      </c>
      <c r="F55" s="11">
        <v>9</v>
      </c>
      <c r="G55" s="2">
        <v>34</v>
      </c>
      <c r="H55" s="11">
        <v>12</v>
      </c>
      <c r="I55" s="2">
        <v>28</v>
      </c>
      <c r="J55" s="11">
        <v>10</v>
      </c>
      <c r="K55" s="2">
        <v>0</v>
      </c>
      <c r="L55" s="11">
        <v>0</v>
      </c>
      <c r="M55" s="2">
        <v>0</v>
      </c>
      <c r="N55" s="11">
        <v>0</v>
      </c>
      <c r="O55" s="2">
        <f>C55+E55+G55+I55+K55+M55</f>
        <v>119</v>
      </c>
      <c r="P55" s="9">
        <f>D55+F55+H55+J55+L55+N55</f>
        <v>41</v>
      </c>
    </row>
    <row r="56" spans="1:16" ht="20.100000000000001" customHeight="1" x14ac:dyDescent="0.15">
      <c r="A56" s="2" t="s">
        <v>67</v>
      </c>
      <c r="B56" s="2" t="s">
        <v>69</v>
      </c>
      <c r="C56" s="2">
        <v>0</v>
      </c>
      <c r="D56" s="11">
        <v>0</v>
      </c>
      <c r="E56" s="2">
        <v>0</v>
      </c>
      <c r="F56" s="11">
        <v>0</v>
      </c>
      <c r="G56" s="2">
        <v>0</v>
      </c>
      <c r="H56" s="11">
        <v>0</v>
      </c>
      <c r="I56" s="2">
        <v>11</v>
      </c>
      <c r="J56" s="11">
        <v>4</v>
      </c>
      <c r="K56" s="2">
        <v>0</v>
      </c>
      <c r="L56" s="11">
        <v>0</v>
      </c>
      <c r="M56" s="2">
        <v>0</v>
      </c>
      <c r="N56" s="11">
        <v>0</v>
      </c>
      <c r="O56" s="2">
        <f t="shared" ref="O56:O66" si="6">C56+E56+G56+I56+K56+M56</f>
        <v>11</v>
      </c>
      <c r="P56" s="9">
        <f t="shared" ref="P56:P66" si="7">D56+F56+H56+J56+L56+N56</f>
        <v>4</v>
      </c>
    </row>
    <row r="57" spans="1:16" ht="20.100000000000001" customHeight="1" x14ac:dyDescent="0.15">
      <c r="A57" s="2" t="s">
        <v>67</v>
      </c>
      <c r="B57" s="2" t="s">
        <v>70</v>
      </c>
      <c r="C57" s="2">
        <v>33</v>
      </c>
      <c r="D57" s="11">
        <v>11</v>
      </c>
      <c r="E57" s="2">
        <v>29</v>
      </c>
      <c r="F57" s="11">
        <v>10</v>
      </c>
      <c r="G57" s="2">
        <v>36</v>
      </c>
      <c r="H57" s="11">
        <v>12</v>
      </c>
      <c r="I57" s="2">
        <v>47</v>
      </c>
      <c r="J57" s="11">
        <v>16</v>
      </c>
      <c r="K57" s="2">
        <v>0</v>
      </c>
      <c r="L57" s="11">
        <v>0</v>
      </c>
      <c r="M57" s="2">
        <v>0</v>
      </c>
      <c r="N57" s="11">
        <v>0</v>
      </c>
      <c r="O57" s="2">
        <f t="shared" si="6"/>
        <v>145</v>
      </c>
      <c r="P57" s="9">
        <f t="shared" si="7"/>
        <v>49</v>
      </c>
    </row>
    <row r="58" spans="1:16" ht="20.100000000000001" customHeight="1" x14ac:dyDescent="0.15">
      <c r="A58" s="2" t="s">
        <v>67</v>
      </c>
      <c r="B58" s="2" t="s">
        <v>48</v>
      </c>
      <c r="C58" s="2">
        <v>49</v>
      </c>
      <c r="D58" s="11">
        <v>17</v>
      </c>
      <c r="E58" s="2">
        <v>32</v>
      </c>
      <c r="F58" s="11">
        <v>11</v>
      </c>
      <c r="G58" s="2">
        <v>33</v>
      </c>
      <c r="H58" s="11">
        <v>11</v>
      </c>
      <c r="I58" s="2">
        <v>37</v>
      </c>
      <c r="J58" s="11">
        <v>13</v>
      </c>
      <c r="K58" s="2">
        <v>0</v>
      </c>
      <c r="L58" s="11">
        <v>0</v>
      </c>
      <c r="M58" s="2">
        <v>0</v>
      </c>
      <c r="N58" s="11">
        <v>0</v>
      </c>
      <c r="O58" s="2">
        <f t="shared" si="6"/>
        <v>151</v>
      </c>
      <c r="P58" s="9">
        <f t="shared" si="7"/>
        <v>52</v>
      </c>
    </row>
    <row r="59" spans="1:16" ht="20.100000000000001" customHeight="1" x14ac:dyDescent="0.15">
      <c r="A59" s="2" t="s">
        <v>67</v>
      </c>
      <c r="B59" s="2" t="s">
        <v>23</v>
      </c>
      <c r="C59" s="2">
        <v>34</v>
      </c>
      <c r="D59" s="11">
        <v>12</v>
      </c>
      <c r="E59" s="2">
        <v>28</v>
      </c>
      <c r="F59" s="11">
        <v>10</v>
      </c>
      <c r="G59" s="2">
        <v>20</v>
      </c>
      <c r="H59" s="11">
        <v>7</v>
      </c>
      <c r="I59" s="2">
        <v>31</v>
      </c>
      <c r="J59" s="11">
        <v>11</v>
      </c>
      <c r="K59" s="2">
        <v>34</v>
      </c>
      <c r="L59" s="11">
        <v>12</v>
      </c>
      <c r="M59" s="2">
        <v>0</v>
      </c>
      <c r="N59" s="11">
        <v>0</v>
      </c>
      <c r="O59" s="2">
        <f t="shared" si="6"/>
        <v>147</v>
      </c>
      <c r="P59" s="9">
        <f t="shared" si="7"/>
        <v>52</v>
      </c>
    </row>
    <row r="60" spans="1:16" ht="20.100000000000001" customHeight="1" x14ac:dyDescent="0.15">
      <c r="A60" s="2" t="s">
        <v>67</v>
      </c>
      <c r="B60" s="2" t="s">
        <v>24</v>
      </c>
      <c r="C60" s="2">
        <v>35</v>
      </c>
      <c r="D60" s="11">
        <v>12</v>
      </c>
      <c r="E60" s="2">
        <v>23</v>
      </c>
      <c r="F60" s="11">
        <v>8</v>
      </c>
      <c r="G60" s="2">
        <v>30</v>
      </c>
      <c r="H60" s="11">
        <v>10</v>
      </c>
      <c r="I60" s="2">
        <v>37</v>
      </c>
      <c r="J60" s="11">
        <v>13</v>
      </c>
      <c r="K60" s="2">
        <v>0</v>
      </c>
      <c r="L60" s="11">
        <v>0</v>
      </c>
      <c r="M60" s="2">
        <v>0</v>
      </c>
      <c r="N60" s="11">
        <v>0</v>
      </c>
      <c r="O60" s="2">
        <f t="shared" si="6"/>
        <v>125</v>
      </c>
      <c r="P60" s="9">
        <f t="shared" si="7"/>
        <v>43</v>
      </c>
    </row>
    <row r="61" spans="1:16" ht="20.100000000000001" customHeight="1" x14ac:dyDescent="0.15">
      <c r="A61" s="2" t="s">
        <v>67</v>
      </c>
      <c r="B61" s="2" t="s">
        <v>73</v>
      </c>
      <c r="C61" s="2">
        <v>0</v>
      </c>
      <c r="D61" s="11">
        <v>0</v>
      </c>
      <c r="E61" s="2">
        <v>1</v>
      </c>
      <c r="F61" s="11">
        <v>1</v>
      </c>
      <c r="G61" s="2">
        <v>5</v>
      </c>
      <c r="H61" s="11">
        <v>2</v>
      </c>
      <c r="I61" s="2">
        <v>14</v>
      </c>
      <c r="J61" s="11">
        <v>5</v>
      </c>
      <c r="K61" s="2">
        <v>0</v>
      </c>
      <c r="L61" s="11">
        <v>0</v>
      </c>
      <c r="M61" s="2">
        <v>0</v>
      </c>
      <c r="N61" s="11">
        <v>0</v>
      </c>
      <c r="O61" s="2">
        <f t="shared" si="6"/>
        <v>20</v>
      </c>
      <c r="P61" s="9">
        <f t="shared" si="7"/>
        <v>8</v>
      </c>
    </row>
    <row r="62" spans="1:16" ht="20.100000000000001" customHeight="1" x14ac:dyDescent="0.15">
      <c r="A62" s="2" t="s">
        <v>67</v>
      </c>
      <c r="B62" s="2" t="s">
        <v>49</v>
      </c>
      <c r="C62" s="2">
        <v>0</v>
      </c>
      <c r="D62" s="11">
        <v>0</v>
      </c>
      <c r="E62" s="2">
        <v>3</v>
      </c>
      <c r="F62" s="11">
        <v>1</v>
      </c>
      <c r="G62" s="2">
        <v>8</v>
      </c>
      <c r="H62" s="11">
        <v>3</v>
      </c>
      <c r="I62" s="2">
        <v>18</v>
      </c>
      <c r="J62" s="11">
        <v>6</v>
      </c>
      <c r="K62" s="2">
        <v>0</v>
      </c>
      <c r="L62" s="11">
        <v>0</v>
      </c>
      <c r="M62" s="2">
        <v>0</v>
      </c>
      <c r="N62" s="11">
        <v>0</v>
      </c>
      <c r="O62" s="2">
        <f t="shared" si="6"/>
        <v>29</v>
      </c>
      <c r="P62" s="9">
        <f t="shared" si="7"/>
        <v>10</v>
      </c>
    </row>
    <row r="63" spans="1:16" ht="20.100000000000001" customHeight="1" x14ac:dyDescent="0.15">
      <c r="A63" s="2" t="s">
        <v>67</v>
      </c>
      <c r="B63" s="2" t="s">
        <v>74</v>
      </c>
      <c r="C63" s="2">
        <v>10</v>
      </c>
      <c r="D63" s="11">
        <v>4</v>
      </c>
      <c r="E63" s="2">
        <v>4</v>
      </c>
      <c r="F63" s="11">
        <v>2</v>
      </c>
      <c r="G63" s="2">
        <v>3</v>
      </c>
      <c r="H63" s="11">
        <v>1</v>
      </c>
      <c r="I63" s="2">
        <v>0</v>
      </c>
      <c r="J63" s="11">
        <v>0</v>
      </c>
      <c r="K63" s="2">
        <v>0</v>
      </c>
      <c r="L63" s="11">
        <v>0</v>
      </c>
      <c r="M63" s="2">
        <v>0</v>
      </c>
      <c r="N63" s="11">
        <v>0</v>
      </c>
      <c r="O63" s="2">
        <f t="shared" si="6"/>
        <v>17</v>
      </c>
      <c r="P63" s="9">
        <f t="shared" si="7"/>
        <v>7</v>
      </c>
    </row>
    <row r="64" spans="1:16" ht="20.100000000000001" customHeight="1" x14ac:dyDescent="0.15">
      <c r="A64" s="2" t="s">
        <v>67</v>
      </c>
      <c r="B64" s="2" t="s">
        <v>75</v>
      </c>
      <c r="C64" s="2">
        <v>44</v>
      </c>
      <c r="D64" s="11">
        <v>15</v>
      </c>
      <c r="E64" s="2">
        <v>21</v>
      </c>
      <c r="F64" s="11">
        <v>7</v>
      </c>
      <c r="G64" s="2">
        <v>13</v>
      </c>
      <c r="H64" s="11">
        <v>5</v>
      </c>
      <c r="I64" s="2">
        <v>10</v>
      </c>
      <c r="J64" s="11">
        <v>4</v>
      </c>
      <c r="K64" s="2">
        <v>0</v>
      </c>
      <c r="L64" s="11">
        <v>0</v>
      </c>
      <c r="M64" s="2">
        <v>0</v>
      </c>
      <c r="N64" s="11">
        <v>0</v>
      </c>
      <c r="O64" s="2">
        <f t="shared" si="6"/>
        <v>88</v>
      </c>
      <c r="P64" s="9">
        <f t="shared" si="7"/>
        <v>31</v>
      </c>
    </row>
    <row r="65" spans="1:16" ht="20.100000000000001" customHeight="1" x14ac:dyDescent="0.15">
      <c r="A65" s="2" t="s">
        <v>67</v>
      </c>
      <c r="B65" s="2" t="s">
        <v>71</v>
      </c>
      <c r="C65" s="2">
        <v>27</v>
      </c>
      <c r="D65" s="11">
        <v>9</v>
      </c>
      <c r="E65" s="2">
        <v>28</v>
      </c>
      <c r="F65" s="11">
        <v>10</v>
      </c>
      <c r="G65" s="2">
        <v>25</v>
      </c>
      <c r="H65" s="11">
        <v>9</v>
      </c>
      <c r="I65" s="2">
        <v>31</v>
      </c>
      <c r="J65" s="11">
        <v>11</v>
      </c>
      <c r="K65" s="2">
        <v>0</v>
      </c>
      <c r="L65" s="11">
        <v>0</v>
      </c>
      <c r="M65" s="2">
        <v>0</v>
      </c>
      <c r="N65" s="11">
        <v>0</v>
      </c>
      <c r="O65" s="2">
        <f t="shared" si="6"/>
        <v>111</v>
      </c>
      <c r="P65" s="9">
        <f t="shared" si="7"/>
        <v>39</v>
      </c>
    </row>
    <row r="66" spans="1:16" ht="20.100000000000001" customHeight="1" x14ac:dyDescent="0.15">
      <c r="A66" s="2" t="s">
        <v>67</v>
      </c>
      <c r="B66" s="2" t="s">
        <v>55</v>
      </c>
      <c r="C66" s="2">
        <v>12</v>
      </c>
      <c r="D66" s="11">
        <v>4</v>
      </c>
      <c r="E66" s="2">
        <v>15</v>
      </c>
      <c r="F66" s="11">
        <v>5</v>
      </c>
      <c r="G66" s="2">
        <v>21</v>
      </c>
      <c r="H66" s="11">
        <v>7</v>
      </c>
      <c r="I66" s="2">
        <v>24</v>
      </c>
      <c r="J66" s="11">
        <v>8</v>
      </c>
      <c r="K66" s="2">
        <v>0</v>
      </c>
      <c r="L66" s="11">
        <v>0</v>
      </c>
      <c r="M66" s="2">
        <v>0</v>
      </c>
      <c r="N66" s="11">
        <v>0</v>
      </c>
      <c r="O66" s="2">
        <f t="shared" si="6"/>
        <v>72</v>
      </c>
      <c r="P66" s="9">
        <f t="shared" si="7"/>
        <v>24</v>
      </c>
    </row>
    <row r="67" spans="1:16" ht="20.100000000000001" customHeight="1" x14ac:dyDescent="0.15">
      <c r="A67" s="15" t="s">
        <v>147</v>
      </c>
      <c r="B67" s="16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1:16" ht="20.100000000000001" customHeight="1" x14ac:dyDescent="0.15">
      <c r="A68" s="2" t="s">
        <v>76</v>
      </c>
      <c r="B68" s="2" t="s">
        <v>18</v>
      </c>
      <c r="C68" s="2">
        <v>144</v>
      </c>
      <c r="D68" s="11">
        <v>48</v>
      </c>
      <c r="E68" s="2">
        <v>0</v>
      </c>
      <c r="F68" s="11">
        <v>0</v>
      </c>
      <c r="G68" s="2">
        <v>0</v>
      </c>
      <c r="H68" s="11">
        <v>0</v>
      </c>
      <c r="I68" s="2">
        <v>0</v>
      </c>
      <c r="J68" s="11">
        <v>0</v>
      </c>
      <c r="K68" s="2">
        <v>0</v>
      </c>
      <c r="L68" s="11">
        <v>0</v>
      </c>
      <c r="M68" s="2">
        <v>0</v>
      </c>
      <c r="N68" s="11">
        <v>0</v>
      </c>
      <c r="O68" s="2">
        <f>C68+E68+G68+I68+K68+M68</f>
        <v>144</v>
      </c>
      <c r="P68" s="9">
        <f>D68+F68+H68+J68+L68+N68</f>
        <v>48</v>
      </c>
    </row>
    <row r="69" spans="1:16" ht="20.100000000000001" customHeight="1" x14ac:dyDescent="0.15">
      <c r="A69" s="2" t="s">
        <v>76</v>
      </c>
      <c r="B69" s="2" t="s">
        <v>78</v>
      </c>
      <c r="C69" s="2">
        <v>0</v>
      </c>
      <c r="D69" s="11">
        <v>0</v>
      </c>
      <c r="E69" s="2">
        <v>90</v>
      </c>
      <c r="F69" s="11">
        <v>30</v>
      </c>
      <c r="G69" s="2">
        <v>72</v>
      </c>
      <c r="H69" s="11">
        <v>24</v>
      </c>
      <c r="I69" s="2">
        <v>58</v>
      </c>
      <c r="J69" s="11">
        <v>20</v>
      </c>
      <c r="K69" s="2">
        <v>0</v>
      </c>
      <c r="L69" s="11">
        <v>0</v>
      </c>
      <c r="M69" s="2">
        <v>0</v>
      </c>
      <c r="N69" s="11">
        <v>0</v>
      </c>
      <c r="O69" s="2">
        <f t="shared" ref="O69:O75" si="8">C69+E69+G69+I69+K69+M69</f>
        <v>220</v>
      </c>
      <c r="P69" s="9">
        <f t="shared" ref="P69:P75" si="9">D69+F69+H69+J69+L69+N69</f>
        <v>74</v>
      </c>
    </row>
    <row r="70" spans="1:16" ht="20.100000000000001" customHeight="1" x14ac:dyDescent="0.15">
      <c r="A70" s="2" t="s">
        <v>76</v>
      </c>
      <c r="B70" s="2" t="s">
        <v>79</v>
      </c>
      <c r="C70" s="2">
        <v>0</v>
      </c>
      <c r="D70" s="11">
        <v>0</v>
      </c>
      <c r="E70" s="2">
        <v>0</v>
      </c>
      <c r="F70" s="11">
        <v>0</v>
      </c>
      <c r="G70" s="2">
        <v>1</v>
      </c>
      <c r="H70" s="11">
        <v>1</v>
      </c>
      <c r="I70" s="2">
        <v>5</v>
      </c>
      <c r="J70" s="11">
        <v>2</v>
      </c>
      <c r="K70" s="2">
        <v>0</v>
      </c>
      <c r="L70" s="11">
        <v>0</v>
      </c>
      <c r="M70" s="2">
        <v>0</v>
      </c>
      <c r="N70" s="11">
        <v>0</v>
      </c>
      <c r="O70" s="2">
        <f t="shared" si="8"/>
        <v>6</v>
      </c>
      <c r="P70" s="9">
        <f t="shared" si="9"/>
        <v>3</v>
      </c>
    </row>
    <row r="71" spans="1:16" ht="20.100000000000001" customHeight="1" x14ac:dyDescent="0.15">
      <c r="A71" s="2" t="s">
        <v>76</v>
      </c>
      <c r="B71" s="2" t="s">
        <v>80</v>
      </c>
      <c r="C71" s="2">
        <v>0</v>
      </c>
      <c r="D71" s="11">
        <v>0</v>
      </c>
      <c r="E71" s="2">
        <v>6</v>
      </c>
      <c r="F71" s="11">
        <v>2</v>
      </c>
      <c r="G71" s="2">
        <v>1</v>
      </c>
      <c r="H71" s="11">
        <v>1</v>
      </c>
      <c r="I71" s="2">
        <v>0</v>
      </c>
      <c r="J71" s="11">
        <v>0</v>
      </c>
      <c r="K71" s="2">
        <v>0</v>
      </c>
      <c r="L71" s="11">
        <v>0</v>
      </c>
      <c r="M71" s="2">
        <v>0</v>
      </c>
      <c r="N71" s="11">
        <v>0</v>
      </c>
      <c r="O71" s="2">
        <f t="shared" si="8"/>
        <v>7</v>
      </c>
      <c r="P71" s="9">
        <f t="shared" si="9"/>
        <v>3</v>
      </c>
    </row>
    <row r="72" spans="1:16" ht="20.100000000000001" customHeight="1" x14ac:dyDescent="0.15">
      <c r="A72" s="2" t="s">
        <v>76</v>
      </c>
      <c r="B72" s="2" t="s">
        <v>81</v>
      </c>
      <c r="C72" s="2">
        <v>0</v>
      </c>
      <c r="D72" s="11">
        <v>0</v>
      </c>
      <c r="E72" s="2">
        <v>13</v>
      </c>
      <c r="F72" s="11">
        <v>5</v>
      </c>
      <c r="G72" s="2">
        <v>15</v>
      </c>
      <c r="H72" s="11">
        <v>5</v>
      </c>
      <c r="I72" s="2">
        <v>33</v>
      </c>
      <c r="J72" s="11">
        <v>11</v>
      </c>
      <c r="K72" s="2">
        <v>0</v>
      </c>
      <c r="L72" s="11">
        <v>0</v>
      </c>
      <c r="M72" s="2">
        <v>0</v>
      </c>
      <c r="N72" s="11">
        <v>0</v>
      </c>
      <c r="O72" s="2">
        <f t="shared" si="8"/>
        <v>61</v>
      </c>
      <c r="P72" s="9">
        <f t="shared" si="9"/>
        <v>21</v>
      </c>
    </row>
    <row r="73" spans="1:16" ht="20.100000000000001" customHeight="1" x14ac:dyDescent="0.15">
      <c r="A73" s="2" t="s">
        <v>76</v>
      </c>
      <c r="B73" s="2" t="s">
        <v>82</v>
      </c>
      <c r="C73" s="2">
        <v>0</v>
      </c>
      <c r="D73" s="11">
        <v>0</v>
      </c>
      <c r="E73" s="2">
        <v>21</v>
      </c>
      <c r="F73" s="11">
        <v>7</v>
      </c>
      <c r="G73" s="2">
        <v>23</v>
      </c>
      <c r="H73" s="11">
        <v>8</v>
      </c>
      <c r="I73" s="2">
        <v>19</v>
      </c>
      <c r="J73" s="11">
        <v>7</v>
      </c>
      <c r="K73" s="2">
        <v>0</v>
      </c>
      <c r="L73" s="11">
        <v>0</v>
      </c>
      <c r="M73" s="2">
        <v>0</v>
      </c>
      <c r="N73" s="11">
        <v>0</v>
      </c>
      <c r="O73" s="2">
        <f t="shared" si="8"/>
        <v>63</v>
      </c>
      <c r="P73" s="9">
        <f t="shared" si="9"/>
        <v>22</v>
      </c>
    </row>
    <row r="74" spans="1:16" ht="20.100000000000001" customHeight="1" x14ac:dyDescent="0.15">
      <c r="A74" s="2" t="s">
        <v>76</v>
      </c>
      <c r="B74" s="2" t="s">
        <v>77</v>
      </c>
      <c r="C74" s="2">
        <v>25</v>
      </c>
      <c r="D74" s="11">
        <v>9</v>
      </c>
      <c r="E74" s="2">
        <v>20</v>
      </c>
      <c r="F74" s="11">
        <v>7</v>
      </c>
      <c r="G74" s="2">
        <v>16</v>
      </c>
      <c r="H74" s="11">
        <v>6</v>
      </c>
      <c r="I74" s="2">
        <v>24</v>
      </c>
      <c r="J74" s="11">
        <v>8</v>
      </c>
      <c r="K74" s="2">
        <v>0</v>
      </c>
      <c r="L74" s="11">
        <v>0</v>
      </c>
      <c r="M74" s="2">
        <v>0</v>
      </c>
      <c r="N74" s="11">
        <v>0</v>
      </c>
      <c r="O74" s="2">
        <f t="shared" si="8"/>
        <v>85</v>
      </c>
      <c r="P74" s="9">
        <f t="shared" si="9"/>
        <v>30</v>
      </c>
    </row>
    <row r="75" spans="1:16" ht="20.100000000000001" customHeight="1" x14ac:dyDescent="0.15">
      <c r="A75" s="2" t="s">
        <v>76</v>
      </c>
      <c r="B75" s="2" t="s">
        <v>14</v>
      </c>
      <c r="C75" s="2">
        <v>18</v>
      </c>
      <c r="D75" s="11">
        <v>6</v>
      </c>
      <c r="E75" s="2">
        <v>13</v>
      </c>
      <c r="F75" s="11">
        <v>5</v>
      </c>
      <c r="G75" s="2">
        <v>28</v>
      </c>
      <c r="H75" s="11">
        <v>10</v>
      </c>
      <c r="I75" s="2">
        <v>20</v>
      </c>
      <c r="J75" s="11">
        <v>7</v>
      </c>
      <c r="K75" s="2">
        <v>0</v>
      </c>
      <c r="L75" s="11">
        <v>0</v>
      </c>
      <c r="M75" s="2">
        <v>0</v>
      </c>
      <c r="N75" s="11">
        <v>0</v>
      </c>
      <c r="O75" s="2">
        <f t="shared" si="8"/>
        <v>79</v>
      </c>
      <c r="P75" s="9">
        <f t="shared" si="9"/>
        <v>28</v>
      </c>
    </row>
    <row r="76" spans="1:16" ht="20.100000000000001" customHeight="1" x14ac:dyDescent="0.15">
      <c r="A76" s="15" t="s">
        <v>148</v>
      </c>
      <c r="B76" s="16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1:16" ht="20.100000000000001" customHeight="1" x14ac:dyDescent="0.15">
      <c r="A77" s="2" t="s">
        <v>84</v>
      </c>
      <c r="B77" s="2" t="s">
        <v>85</v>
      </c>
      <c r="C77" s="2">
        <v>92</v>
      </c>
      <c r="D77" s="11">
        <v>31</v>
      </c>
      <c r="E77" s="2">
        <v>35</v>
      </c>
      <c r="F77" s="11">
        <v>12</v>
      </c>
      <c r="G77" s="2">
        <v>0</v>
      </c>
      <c r="H77" s="11">
        <v>0</v>
      </c>
      <c r="I77" s="2">
        <v>0</v>
      </c>
      <c r="J77" s="11">
        <v>0</v>
      </c>
      <c r="K77" s="2">
        <v>0</v>
      </c>
      <c r="L77" s="11">
        <v>0</v>
      </c>
      <c r="M77" s="2">
        <v>0</v>
      </c>
      <c r="N77" s="11">
        <v>0</v>
      </c>
      <c r="O77" s="2">
        <v>127</v>
      </c>
      <c r="P77" s="9">
        <f>D77+F77+H77+J77+L77+N77</f>
        <v>43</v>
      </c>
    </row>
    <row r="78" spans="1:16" ht="20.100000000000001" customHeight="1" x14ac:dyDescent="0.15">
      <c r="A78" s="2" t="s">
        <v>84</v>
      </c>
      <c r="B78" s="2" t="s">
        <v>86</v>
      </c>
      <c r="C78" s="2">
        <v>41</v>
      </c>
      <c r="D78" s="11">
        <v>14</v>
      </c>
      <c r="E78" s="2">
        <v>34</v>
      </c>
      <c r="F78" s="11">
        <v>12</v>
      </c>
      <c r="G78" s="2">
        <v>38</v>
      </c>
      <c r="H78" s="11">
        <v>13</v>
      </c>
      <c r="I78" s="2">
        <v>21</v>
      </c>
      <c r="J78" s="11">
        <v>7</v>
      </c>
      <c r="K78" s="2">
        <v>0</v>
      </c>
      <c r="L78" s="11">
        <v>0</v>
      </c>
      <c r="M78" s="2">
        <v>0</v>
      </c>
      <c r="N78" s="11">
        <v>0</v>
      </c>
      <c r="O78" s="2">
        <v>134</v>
      </c>
      <c r="P78" s="9">
        <f>D78+F78+H78+J78+L78+N78</f>
        <v>46</v>
      </c>
    </row>
    <row r="79" spans="1:16" ht="20.100000000000001" customHeight="1" x14ac:dyDescent="0.15">
      <c r="A79" s="15" t="s">
        <v>149</v>
      </c>
      <c r="B79" s="16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 ht="20.100000000000001" customHeight="1" x14ac:dyDescent="0.15">
      <c r="A80" s="2" t="s">
        <v>87</v>
      </c>
      <c r="B80" s="2" t="s">
        <v>47</v>
      </c>
      <c r="C80" s="2">
        <v>135</v>
      </c>
      <c r="D80" s="11">
        <v>45</v>
      </c>
      <c r="E80" s="2">
        <v>111</v>
      </c>
      <c r="F80" s="11">
        <v>37</v>
      </c>
      <c r="G80" s="2">
        <v>121</v>
      </c>
      <c r="H80" s="11">
        <v>41</v>
      </c>
      <c r="I80" s="2">
        <v>112</v>
      </c>
      <c r="J80" s="11">
        <v>38</v>
      </c>
      <c r="K80" s="2">
        <v>0</v>
      </c>
      <c r="L80" s="11">
        <v>0</v>
      </c>
      <c r="M80" s="2">
        <v>0</v>
      </c>
      <c r="N80" s="11">
        <v>0</v>
      </c>
      <c r="O80" s="2">
        <v>479</v>
      </c>
      <c r="P80" s="9">
        <f>D80+F80+H80+J80+L80+N80</f>
        <v>161</v>
      </c>
    </row>
    <row r="81" spans="1:16" ht="20.100000000000001" customHeight="1" x14ac:dyDescent="0.15">
      <c r="A81" s="15" t="s">
        <v>150</v>
      </c>
      <c r="B81" s="16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1:16" ht="20.100000000000001" customHeight="1" x14ac:dyDescent="0.15">
      <c r="A82" s="2" t="s">
        <v>88</v>
      </c>
      <c r="B82" s="2" t="s">
        <v>90</v>
      </c>
      <c r="C82" s="2">
        <v>53</v>
      </c>
      <c r="D82" s="11">
        <v>18</v>
      </c>
      <c r="E82" s="2">
        <v>0</v>
      </c>
      <c r="F82" s="11">
        <v>0</v>
      </c>
      <c r="G82" s="2">
        <v>0</v>
      </c>
      <c r="H82" s="11">
        <v>0</v>
      </c>
      <c r="I82" s="2">
        <v>0</v>
      </c>
      <c r="J82" s="11">
        <v>0</v>
      </c>
      <c r="K82" s="2">
        <v>0</v>
      </c>
      <c r="L82" s="11">
        <v>0</v>
      </c>
      <c r="M82" s="2">
        <v>0</v>
      </c>
      <c r="N82" s="11">
        <v>0</v>
      </c>
      <c r="O82" s="2">
        <v>53</v>
      </c>
      <c r="P82" s="9">
        <f>D82+F82+H82+J82+L82+N82</f>
        <v>18</v>
      </c>
    </row>
    <row r="83" spans="1:16" ht="20.100000000000001" customHeight="1" x14ac:dyDescent="0.15">
      <c r="A83" s="2" t="s">
        <v>88</v>
      </c>
      <c r="B83" s="2" t="s">
        <v>89</v>
      </c>
      <c r="C83" s="2">
        <v>0</v>
      </c>
      <c r="D83" s="11">
        <v>0</v>
      </c>
      <c r="E83" s="2">
        <v>30</v>
      </c>
      <c r="F83" s="11">
        <v>10</v>
      </c>
      <c r="G83" s="2">
        <v>21</v>
      </c>
      <c r="H83" s="11">
        <v>7</v>
      </c>
      <c r="I83" s="2">
        <v>23</v>
      </c>
      <c r="J83" s="11">
        <v>8</v>
      </c>
      <c r="K83" s="2">
        <v>25</v>
      </c>
      <c r="L83" s="11">
        <v>9</v>
      </c>
      <c r="M83" s="2">
        <v>26</v>
      </c>
      <c r="N83" s="11">
        <v>9</v>
      </c>
      <c r="O83" s="2">
        <v>74</v>
      </c>
      <c r="P83" s="9">
        <f t="shared" ref="P83:P84" si="10">D83+F83+H83+J83+L83+N83</f>
        <v>43</v>
      </c>
    </row>
    <row r="84" spans="1:16" ht="20.100000000000001" customHeight="1" x14ac:dyDescent="0.15">
      <c r="A84" s="2" t="s">
        <v>88</v>
      </c>
      <c r="B84" s="2" t="s">
        <v>91</v>
      </c>
      <c r="C84" s="2">
        <v>0</v>
      </c>
      <c r="D84" s="11">
        <v>0</v>
      </c>
      <c r="E84" s="2">
        <v>25</v>
      </c>
      <c r="F84" s="11">
        <v>9</v>
      </c>
      <c r="G84" s="2">
        <v>13</v>
      </c>
      <c r="H84" s="11">
        <v>5</v>
      </c>
      <c r="I84" s="2">
        <v>23</v>
      </c>
      <c r="J84" s="11">
        <v>8</v>
      </c>
      <c r="K84" s="2">
        <v>26</v>
      </c>
      <c r="L84" s="11">
        <v>9</v>
      </c>
      <c r="M84" s="2">
        <v>27</v>
      </c>
      <c r="N84" s="11">
        <v>9</v>
      </c>
      <c r="O84" s="2">
        <v>61</v>
      </c>
      <c r="P84" s="9">
        <f t="shared" si="10"/>
        <v>40</v>
      </c>
    </row>
    <row r="85" spans="1:16" ht="20.100000000000001" customHeight="1" x14ac:dyDescent="0.15">
      <c r="A85" s="15" t="s">
        <v>151</v>
      </c>
      <c r="B85" s="16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1:16" ht="20.100000000000001" customHeight="1" x14ac:dyDescent="0.15">
      <c r="A86" s="10" t="s">
        <v>92</v>
      </c>
      <c r="B86" s="2" t="s">
        <v>93</v>
      </c>
      <c r="C86" s="2">
        <v>29</v>
      </c>
      <c r="D86" s="11">
        <v>10</v>
      </c>
      <c r="E86" s="2">
        <v>25</v>
      </c>
      <c r="F86" s="11">
        <v>9</v>
      </c>
      <c r="G86" s="2">
        <v>35</v>
      </c>
      <c r="H86" s="11">
        <v>12</v>
      </c>
      <c r="I86" s="2">
        <v>20</v>
      </c>
      <c r="J86" s="11">
        <v>7</v>
      </c>
      <c r="K86" s="2">
        <v>0</v>
      </c>
      <c r="L86" s="11">
        <v>0</v>
      </c>
      <c r="M86" s="2">
        <v>0</v>
      </c>
      <c r="N86" s="11">
        <v>0</v>
      </c>
      <c r="O86" s="2">
        <v>109</v>
      </c>
      <c r="P86" s="9">
        <f>D86+F86+H86+J86+L86+N86</f>
        <v>38</v>
      </c>
    </row>
    <row r="87" spans="1:16" ht="20.100000000000001" customHeight="1" x14ac:dyDescent="0.15">
      <c r="A87" s="10" t="s">
        <v>92</v>
      </c>
      <c r="B87" s="2" t="s">
        <v>58</v>
      </c>
      <c r="C87" s="2">
        <v>58</v>
      </c>
      <c r="D87" s="11">
        <v>20</v>
      </c>
      <c r="E87" s="2">
        <v>67</v>
      </c>
      <c r="F87" s="11">
        <v>23</v>
      </c>
      <c r="G87" s="2">
        <v>65</v>
      </c>
      <c r="H87" s="11">
        <v>22</v>
      </c>
      <c r="I87" s="2">
        <v>49</v>
      </c>
      <c r="J87" s="11">
        <v>17</v>
      </c>
      <c r="K87" s="2">
        <v>0</v>
      </c>
      <c r="L87" s="11">
        <v>0</v>
      </c>
      <c r="M87" s="2">
        <v>0</v>
      </c>
      <c r="N87" s="11">
        <v>0</v>
      </c>
      <c r="O87" s="2">
        <v>239</v>
      </c>
      <c r="P87" s="9">
        <f t="shared" ref="P87:P98" si="11">D87+F87+H87+J87+L87+N87</f>
        <v>82</v>
      </c>
    </row>
    <row r="88" spans="1:16" ht="20.100000000000001" customHeight="1" x14ac:dyDescent="0.15">
      <c r="A88" s="10" t="s">
        <v>92</v>
      </c>
      <c r="B88" s="2" t="s">
        <v>15</v>
      </c>
      <c r="C88" s="2">
        <v>21</v>
      </c>
      <c r="D88" s="11">
        <v>7</v>
      </c>
      <c r="E88" s="2">
        <v>24</v>
      </c>
      <c r="F88" s="11">
        <v>8</v>
      </c>
      <c r="G88" s="2">
        <v>31</v>
      </c>
      <c r="H88" s="11">
        <v>11</v>
      </c>
      <c r="I88" s="2">
        <v>45</v>
      </c>
      <c r="J88" s="11">
        <v>15</v>
      </c>
      <c r="K88" s="2">
        <v>0</v>
      </c>
      <c r="L88" s="11">
        <v>0</v>
      </c>
      <c r="M88" s="2">
        <v>0</v>
      </c>
      <c r="N88" s="11">
        <v>0</v>
      </c>
      <c r="O88" s="2">
        <v>121</v>
      </c>
      <c r="P88" s="9">
        <f t="shared" si="11"/>
        <v>41</v>
      </c>
    </row>
    <row r="89" spans="1:16" ht="20.100000000000001" customHeight="1" x14ac:dyDescent="0.15">
      <c r="A89" s="10" t="s">
        <v>92</v>
      </c>
      <c r="B89" s="2" t="s">
        <v>57</v>
      </c>
      <c r="C89" s="2">
        <v>57</v>
      </c>
      <c r="D89" s="11">
        <v>19</v>
      </c>
      <c r="E89" s="2">
        <v>52</v>
      </c>
      <c r="F89" s="11">
        <v>18</v>
      </c>
      <c r="G89" s="2">
        <v>81</v>
      </c>
      <c r="H89" s="11">
        <v>27</v>
      </c>
      <c r="I89" s="2">
        <v>86</v>
      </c>
      <c r="J89" s="11">
        <v>29</v>
      </c>
      <c r="K89" s="2">
        <v>0</v>
      </c>
      <c r="L89" s="11">
        <v>0</v>
      </c>
      <c r="M89" s="2">
        <v>0</v>
      </c>
      <c r="N89" s="11">
        <v>0</v>
      </c>
      <c r="O89" s="2">
        <v>276</v>
      </c>
      <c r="P89" s="9">
        <f t="shared" si="11"/>
        <v>93</v>
      </c>
    </row>
    <row r="90" spans="1:16" ht="20.100000000000001" customHeight="1" x14ac:dyDescent="0.15">
      <c r="A90" s="10" t="s">
        <v>92</v>
      </c>
      <c r="B90" s="2" t="s">
        <v>95</v>
      </c>
      <c r="C90" s="2">
        <v>91</v>
      </c>
      <c r="D90" s="11">
        <v>31</v>
      </c>
      <c r="E90" s="2">
        <v>0</v>
      </c>
      <c r="F90" s="11">
        <v>0</v>
      </c>
      <c r="G90" s="2">
        <v>0</v>
      </c>
      <c r="H90" s="11">
        <v>0</v>
      </c>
      <c r="I90" s="2">
        <v>0</v>
      </c>
      <c r="J90" s="11">
        <v>0</v>
      </c>
      <c r="K90" s="2">
        <v>0</v>
      </c>
      <c r="L90" s="11">
        <v>0</v>
      </c>
      <c r="M90" s="2">
        <v>0</v>
      </c>
      <c r="N90" s="11">
        <v>0</v>
      </c>
      <c r="O90" s="2">
        <v>91</v>
      </c>
      <c r="P90" s="9">
        <f t="shared" si="11"/>
        <v>31</v>
      </c>
    </row>
    <row r="91" spans="1:16" ht="20.100000000000001" customHeight="1" x14ac:dyDescent="0.15">
      <c r="A91" s="10" t="s">
        <v>92</v>
      </c>
      <c r="B91" s="2" t="s">
        <v>97</v>
      </c>
      <c r="C91" s="2">
        <v>0</v>
      </c>
      <c r="D91" s="11">
        <v>0</v>
      </c>
      <c r="E91" s="2">
        <v>38</v>
      </c>
      <c r="F91" s="11">
        <v>13</v>
      </c>
      <c r="G91" s="2">
        <v>31</v>
      </c>
      <c r="H91" s="11">
        <v>11</v>
      </c>
      <c r="I91" s="2">
        <v>22</v>
      </c>
      <c r="J91" s="11">
        <v>8</v>
      </c>
      <c r="K91" s="2">
        <v>0</v>
      </c>
      <c r="L91" s="11">
        <v>0</v>
      </c>
      <c r="M91" s="2">
        <v>0</v>
      </c>
      <c r="N91" s="11">
        <v>0</v>
      </c>
      <c r="O91" s="2">
        <v>91</v>
      </c>
      <c r="P91" s="9">
        <f t="shared" si="11"/>
        <v>32</v>
      </c>
    </row>
    <row r="92" spans="1:16" ht="20.100000000000001" customHeight="1" x14ac:dyDescent="0.15">
      <c r="A92" s="10" t="s">
        <v>92</v>
      </c>
      <c r="B92" s="2" t="s">
        <v>99</v>
      </c>
      <c r="C92" s="2">
        <v>0</v>
      </c>
      <c r="D92" s="11">
        <v>0</v>
      </c>
      <c r="E92" s="2">
        <v>35</v>
      </c>
      <c r="F92" s="11">
        <v>12</v>
      </c>
      <c r="G92" s="2">
        <v>26</v>
      </c>
      <c r="H92" s="11">
        <v>9</v>
      </c>
      <c r="I92" s="2">
        <v>25</v>
      </c>
      <c r="J92" s="11">
        <v>9</v>
      </c>
      <c r="K92" s="2">
        <v>0</v>
      </c>
      <c r="L92" s="11">
        <v>0</v>
      </c>
      <c r="M92" s="2">
        <v>0</v>
      </c>
      <c r="N92" s="11">
        <v>0</v>
      </c>
      <c r="O92" s="2">
        <v>86</v>
      </c>
      <c r="P92" s="9">
        <f t="shared" si="11"/>
        <v>30</v>
      </c>
    </row>
    <row r="93" spans="1:16" ht="20.100000000000001" customHeight="1" x14ac:dyDescent="0.15">
      <c r="A93" s="10" t="s">
        <v>92</v>
      </c>
      <c r="B93" s="2" t="s">
        <v>8</v>
      </c>
      <c r="C93" s="2">
        <v>0</v>
      </c>
      <c r="D93" s="11">
        <v>0</v>
      </c>
      <c r="E93" s="2">
        <v>0</v>
      </c>
      <c r="F93" s="11">
        <v>0</v>
      </c>
      <c r="G93" s="2">
        <v>4</v>
      </c>
      <c r="H93" s="11">
        <v>2</v>
      </c>
      <c r="I93" s="2">
        <v>7</v>
      </c>
      <c r="J93" s="11">
        <v>3</v>
      </c>
      <c r="K93" s="2">
        <v>0</v>
      </c>
      <c r="L93" s="11">
        <v>0</v>
      </c>
      <c r="M93" s="2">
        <v>0</v>
      </c>
      <c r="N93" s="11">
        <v>0</v>
      </c>
      <c r="O93" s="2">
        <v>11</v>
      </c>
      <c r="P93" s="9">
        <f t="shared" si="11"/>
        <v>5</v>
      </c>
    </row>
    <row r="94" spans="1:16" ht="20.100000000000001" customHeight="1" x14ac:dyDescent="0.15">
      <c r="A94" s="10" t="s">
        <v>92</v>
      </c>
      <c r="B94" s="2" t="s">
        <v>17</v>
      </c>
      <c r="C94" s="2">
        <v>0</v>
      </c>
      <c r="D94" s="11">
        <v>0</v>
      </c>
      <c r="E94" s="2">
        <v>1</v>
      </c>
      <c r="F94" s="11">
        <v>1</v>
      </c>
      <c r="G94" s="2">
        <v>4</v>
      </c>
      <c r="H94" s="11">
        <v>2</v>
      </c>
      <c r="I94" s="2">
        <v>12</v>
      </c>
      <c r="J94" s="11">
        <v>4</v>
      </c>
      <c r="K94" s="2">
        <v>0</v>
      </c>
      <c r="L94" s="11">
        <v>0</v>
      </c>
      <c r="M94" s="2">
        <v>0</v>
      </c>
      <c r="N94" s="11">
        <v>0</v>
      </c>
      <c r="O94" s="2">
        <v>17</v>
      </c>
      <c r="P94" s="9">
        <f t="shared" si="11"/>
        <v>7</v>
      </c>
    </row>
    <row r="95" spans="1:16" ht="20.100000000000001" customHeight="1" x14ac:dyDescent="0.15">
      <c r="A95" s="10" t="s">
        <v>92</v>
      </c>
      <c r="B95" s="2" t="s">
        <v>102</v>
      </c>
      <c r="C95" s="2">
        <v>18</v>
      </c>
      <c r="D95" s="11">
        <v>6</v>
      </c>
      <c r="E95" s="2">
        <v>15</v>
      </c>
      <c r="F95" s="11">
        <v>5</v>
      </c>
      <c r="G95" s="2">
        <v>15</v>
      </c>
      <c r="H95" s="11">
        <v>5</v>
      </c>
      <c r="I95" s="2">
        <v>0</v>
      </c>
      <c r="J95" s="11">
        <v>0</v>
      </c>
      <c r="K95" s="2">
        <v>0</v>
      </c>
      <c r="L95" s="11">
        <v>0</v>
      </c>
      <c r="M95" s="2">
        <v>0</v>
      </c>
      <c r="N95" s="11">
        <v>0</v>
      </c>
      <c r="O95" s="2">
        <v>48</v>
      </c>
      <c r="P95" s="9">
        <f t="shared" si="11"/>
        <v>16</v>
      </c>
    </row>
    <row r="96" spans="1:16" ht="20.100000000000001" customHeight="1" x14ac:dyDescent="0.15">
      <c r="A96" s="10" t="s">
        <v>92</v>
      </c>
      <c r="B96" s="2" t="s">
        <v>64</v>
      </c>
      <c r="C96" s="2">
        <v>86</v>
      </c>
      <c r="D96" s="11">
        <v>29</v>
      </c>
      <c r="E96" s="2">
        <v>72</v>
      </c>
      <c r="F96" s="11">
        <v>24</v>
      </c>
      <c r="G96" s="2">
        <v>57</v>
      </c>
      <c r="H96" s="11">
        <v>19</v>
      </c>
      <c r="I96" s="2">
        <v>64</v>
      </c>
      <c r="J96" s="11">
        <v>22</v>
      </c>
      <c r="K96" s="2">
        <v>0</v>
      </c>
      <c r="L96" s="11">
        <v>0</v>
      </c>
      <c r="M96" s="2">
        <v>0</v>
      </c>
      <c r="N96" s="11">
        <v>0</v>
      </c>
      <c r="O96" s="2">
        <v>279</v>
      </c>
      <c r="P96" s="9">
        <f t="shared" si="11"/>
        <v>94</v>
      </c>
    </row>
    <row r="97" spans="1:16" ht="20.100000000000001" customHeight="1" x14ac:dyDescent="0.15">
      <c r="A97" s="10" t="s">
        <v>92</v>
      </c>
      <c r="B97" s="2" t="s">
        <v>31</v>
      </c>
      <c r="C97" s="2">
        <v>23</v>
      </c>
      <c r="D97" s="11">
        <v>8</v>
      </c>
      <c r="E97" s="2">
        <v>20</v>
      </c>
      <c r="F97" s="11">
        <v>7</v>
      </c>
      <c r="G97" s="2">
        <v>22</v>
      </c>
      <c r="H97" s="11">
        <v>8</v>
      </c>
      <c r="I97" s="2">
        <v>21</v>
      </c>
      <c r="J97" s="11">
        <v>7</v>
      </c>
      <c r="K97" s="2">
        <v>0</v>
      </c>
      <c r="L97" s="11">
        <v>0</v>
      </c>
      <c r="M97" s="2">
        <v>0</v>
      </c>
      <c r="N97" s="11">
        <v>0</v>
      </c>
      <c r="O97" s="2">
        <v>86</v>
      </c>
      <c r="P97" s="9">
        <f t="shared" si="11"/>
        <v>30</v>
      </c>
    </row>
    <row r="98" spans="1:16" ht="20.100000000000001" customHeight="1" x14ac:dyDescent="0.15">
      <c r="A98" s="10" t="s">
        <v>92</v>
      </c>
      <c r="B98" s="2" t="s">
        <v>10</v>
      </c>
      <c r="C98" s="2">
        <v>0</v>
      </c>
      <c r="D98" s="11">
        <v>0</v>
      </c>
      <c r="E98" s="2">
        <v>0</v>
      </c>
      <c r="F98" s="11">
        <v>0</v>
      </c>
      <c r="G98" s="2">
        <v>3</v>
      </c>
      <c r="H98" s="11">
        <v>1</v>
      </c>
      <c r="I98" s="2">
        <v>3</v>
      </c>
      <c r="J98" s="11">
        <v>1</v>
      </c>
      <c r="K98" s="2">
        <v>0</v>
      </c>
      <c r="L98" s="11">
        <v>0</v>
      </c>
      <c r="M98" s="2">
        <v>0</v>
      </c>
      <c r="N98" s="11">
        <v>0</v>
      </c>
      <c r="O98" s="2">
        <v>6</v>
      </c>
      <c r="P98" s="9">
        <f t="shared" si="11"/>
        <v>2</v>
      </c>
    </row>
    <row r="99" spans="1:16" ht="20.100000000000001" customHeight="1" x14ac:dyDescent="0.15">
      <c r="A99" s="15" t="s">
        <v>152</v>
      </c>
      <c r="B99" s="16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1:16" ht="20.100000000000001" customHeight="1" x14ac:dyDescent="0.15">
      <c r="A100" s="10" t="s">
        <v>103</v>
      </c>
      <c r="B100" s="2" t="s">
        <v>104</v>
      </c>
      <c r="C100" s="2">
        <v>15</v>
      </c>
      <c r="D100" s="11">
        <v>5</v>
      </c>
      <c r="E100" s="2">
        <v>16</v>
      </c>
      <c r="F100" s="11">
        <v>6</v>
      </c>
      <c r="G100" s="2">
        <v>20</v>
      </c>
      <c r="H100" s="11">
        <v>7</v>
      </c>
      <c r="I100" s="2">
        <v>26</v>
      </c>
      <c r="J100" s="11">
        <v>9</v>
      </c>
      <c r="K100" s="2">
        <v>0</v>
      </c>
      <c r="L100" s="11">
        <v>0</v>
      </c>
      <c r="M100" s="2">
        <v>0</v>
      </c>
      <c r="N100" s="11">
        <v>0</v>
      </c>
      <c r="O100" s="2">
        <v>77</v>
      </c>
      <c r="P100" s="9">
        <f>D100+F100+H100+J100+L100+N100</f>
        <v>27</v>
      </c>
    </row>
    <row r="101" spans="1:16" ht="20.100000000000001" customHeight="1" x14ac:dyDescent="0.15">
      <c r="A101" s="10" t="s">
        <v>103</v>
      </c>
      <c r="B101" s="2" t="s">
        <v>105</v>
      </c>
      <c r="C101" s="2">
        <v>21</v>
      </c>
      <c r="D101" s="11">
        <v>7</v>
      </c>
      <c r="E101" s="2">
        <v>12</v>
      </c>
      <c r="F101" s="11">
        <v>4</v>
      </c>
      <c r="G101" s="2">
        <v>12</v>
      </c>
      <c r="H101" s="11">
        <v>4</v>
      </c>
      <c r="I101" s="2">
        <v>17</v>
      </c>
      <c r="J101" s="11">
        <v>6</v>
      </c>
      <c r="K101" s="2">
        <v>0</v>
      </c>
      <c r="L101" s="11">
        <v>0</v>
      </c>
      <c r="M101" s="2">
        <v>0</v>
      </c>
      <c r="N101" s="11">
        <v>0</v>
      </c>
      <c r="O101" s="2">
        <v>62</v>
      </c>
      <c r="P101" s="9">
        <f t="shared" ref="P101:P107" si="12">D101+F101+H101+J101+L101+N101</f>
        <v>21</v>
      </c>
    </row>
    <row r="102" spans="1:16" ht="20.100000000000001" customHeight="1" x14ac:dyDescent="0.15">
      <c r="A102" s="10" t="s">
        <v>103</v>
      </c>
      <c r="B102" s="2" t="s">
        <v>83</v>
      </c>
      <c r="C102" s="2">
        <v>21</v>
      </c>
      <c r="D102" s="11">
        <v>7</v>
      </c>
      <c r="E102" s="2">
        <v>11</v>
      </c>
      <c r="F102" s="11">
        <v>4</v>
      </c>
      <c r="G102" s="2">
        <v>15</v>
      </c>
      <c r="H102" s="11">
        <v>5</v>
      </c>
      <c r="I102" s="2">
        <v>8</v>
      </c>
      <c r="J102" s="11">
        <v>3</v>
      </c>
      <c r="K102" s="2">
        <v>0</v>
      </c>
      <c r="L102" s="11">
        <v>0</v>
      </c>
      <c r="M102" s="2">
        <v>0</v>
      </c>
      <c r="N102" s="11">
        <v>0</v>
      </c>
      <c r="O102" s="2">
        <v>55</v>
      </c>
      <c r="P102" s="9">
        <f t="shared" si="12"/>
        <v>19</v>
      </c>
    </row>
    <row r="103" spans="1:16" ht="20.100000000000001" customHeight="1" x14ac:dyDescent="0.15">
      <c r="A103" s="10" t="s">
        <v>103</v>
      </c>
      <c r="B103" s="2" t="s">
        <v>72</v>
      </c>
      <c r="C103" s="2">
        <v>16</v>
      </c>
      <c r="D103" s="11">
        <v>6</v>
      </c>
      <c r="E103" s="2">
        <v>22</v>
      </c>
      <c r="F103" s="11">
        <v>8</v>
      </c>
      <c r="G103" s="2">
        <v>14</v>
      </c>
      <c r="H103" s="11">
        <v>5</v>
      </c>
      <c r="I103" s="2">
        <v>14</v>
      </c>
      <c r="J103" s="11">
        <v>5</v>
      </c>
      <c r="K103" s="2">
        <v>0</v>
      </c>
      <c r="L103" s="11">
        <v>0</v>
      </c>
      <c r="M103" s="2">
        <v>0</v>
      </c>
      <c r="N103" s="11">
        <v>0</v>
      </c>
      <c r="O103" s="2">
        <v>66</v>
      </c>
      <c r="P103" s="9">
        <f t="shared" si="12"/>
        <v>24</v>
      </c>
    </row>
    <row r="104" spans="1:16" ht="20.100000000000001" customHeight="1" x14ac:dyDescent="0.15">
      <c r="A104" s="10" t="s">
        <v>103</v>
      </c>
      <c r="B104" s="2" t="s">
        <v>106</v>
      </c>
      <c r="C104" s="2">
        <v>17</v>
      </c>
      <c r="D104" s="11">
        <v>6</v>
      </c>
      <c r="E104" s="2">
        <v>15</v>
      </c>
      <c r="F104" s="11">
        <v>5</v>
      </c>
      <c r="G104" s="2">
        <v>18</v>
      </c>
      <c r="H104" s="11">
        <v>6</v>
      </c>
      <c r="I104" s="2">
        <v>17</v>
      </c>
      <c r="J104" s="11">
        <v>6</v>
      </c>
      <c r="K104" s="2">
        <v>0</v>
      </c>
      <c r="L104" s="11">
        <v>0</v>
      </c>
      <c r="M104" s="2">
        <v>0</v>
      </c>
      <c r="N104" s="11">
        <v>0</v>
      </c>
      <c r="O104" s="2">
        <v>67</v>
      </c>
      <c r="P104" s="9">
        <f t="shared" si="12"/>
        <v>23</v>
      </c>
    </row>
    <row r="105" spans="1:16" ht="20.100000000000001" customHeight="1" x14ac:dyDescent="0.15">
      <c r="A105" s="10" t="s">
        <v>103</v>
      </c>
      <c r="B105" s="2" t="s">
        <v>107</v>
      </c>
      <c r="C105" s="2">
        <v>21</v>
      </c>
      <c r="D105" s="11">
        <v>7</v>
      </c>
      <c r="E105" s="2">
        <v>20</v>
      </c>
      <c r="F105" s="11">
        <v>7</v>
      </c>
      <c r="G105" s="2">
        <v>13</v>
      </c>
      <c r="H105" s="11">
        <v>5</v>
      </c>
      <c r="I105" s="2">
        <v>17</v>
      </c>
      <c r="J105" s="11">
        <v>6</v>
      </c>
      <c r="K105" s="2">
        <v>0</v>
      </c>
      <c r="L105" s="11">
        <v>0</v>
      </c>
      <c r="M105" s="2">
        <v>0</v>
      </c>
      <c r="N105" s="11">
        <v>0</v>
      </c>
      <c r="O105" s="2">
        <v>71</v>
      </c>
      <c r="P105" s="9">
        <f t="shared" si="12"/>
        <v>25</v>
      </c>
    </row>
    <row r="106" spans="1:16" ht="20.100000000000001" customHeight="1" x14ac:dyDescent="0.15">
      <c r="A106" s="10" t="s">
        <v>103</v>
      </c>
      <c r="B106" s="2" t="s">
        <v>108</v>
      </c>
      <c r="C106" s="2">
        <v>23</v>
      </c>
      <c r="D106" s="11">
        <v>8</v>
      </c>
      <c r="E106" s="2">
        <v>22</v>
      </c>
      <c r="F106" s="11">
        <v>8</v>
      </c>
      <c r="G106" s="2">
        <v>20</v>
      </c>
      <c r="H106" s="11">
        <v>7</v>
      </c>
      <c r="I106" s="2">
        <v>27</v>
      </c>
      <c r="J106" s="11">
        <v>9</v>
      </c>
      <c r="K106" s="2">
        <v>0</v>
      </c>
      <c r="L106" s="11">
        <v>0</v>
      </c>
      <c r="M106" s="2">
        <v>0</v>
      </c>
      <c r="N106" s="11">
        <v>0</v>
      </c>
      <c r="O106" s="2">
        <v>92</v>
      </c>
      <c r="P106" s="9">
        <f t="shared" si="12"/>
        <v>32</v>
      </c>
    </row>
    <row r="107" spans="1:16" ht="20.100000000000001" customHeight="1" x14ac:dyDescent="0.15">
      <c r="A107" s="10" t="s">
        <v>103</v>
      </c>
      <c r="B107" s="2" t="s">
        <v>109</v>
      </c>
      <c r="C107" s="2">
        <v>29</v>
      </c>
      <c r="D107" s="11">
        <v>10</v>
      </c>
      <c r="E107" s="2">
        <v>29</v>
      </c>
      <c r="F107" s="11">
        <v>10</v>
      </c>
      <c r="G107" s="2">
        <v>35</v>
      </c>
      <c r="H107" s="11">
        <v>12</v>
      </c>
      <c r="I107" s="2">
        <v>29</v>
      </c>
      <c r="J107" s="11">
        <v>10</v>
      </c>
      <c r="K107" s="2">
        <v>0</v>
      </c>
      <c r="L107" s="11">
        <v>0</v>
      </c>
      <c r="M107" s="2">
        <v>0</v>
      </c>
      <c r="N107" s="11">
        <v>0</v>
      </c>
      <c r="O107" s="2">
        <v>122</v>
      </c>
      <c r="P107" s="9">
        <f t="shared" si="12"/>
        <v>42</v>
      </c>
    </row>
    <row r="108" spans="1:16" ht="20.100000000000001" customHeight="1" x14ac:dyDescent="0.15">
      <c r="A108" s="15" t="s">
        <v>157</v>
      </c>
      <c r="B108" s="16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1:16" ht="20.100000000000001" customHeight="1" x14ac:dyDescent="0.15">
      <c r="A109" s="10" t="s">
        <v>110</v>
      </c>
      <c r="B109" s="2" t="s">
        <v>111</v>
      </c>
      <c r="C109" s="2">
        <v>0</v>
      </c>
      <c r="D109" s="11">
        <v>0</v>
      </c>
      <c r="E109" s="2">
        <v>0</v>
      </c>
      <c r="F109" s="11">
        <v>0</v>
      </c>
      <c r="G109" s="2">
        <v>0</v>
      </c>
      <c r="H109" s="11">
        <v>0</v>
      </c>
      <c r="I109" s="2">
        <v>11</v>
      </c>
      <c r="J109" s="11">
        <v>4</v>
      </c>
      <c r="K109" s="2">
        <v>0</v>
      </c>
      <c r="L109" s="11">
        <v>0</v>
      </c>
      <c r="M109" s="2">
        <v>0</v>
      </c>
      <c r="N109" s="11">
        <v>0</v>
      </c>
      <c r="O109" s="2">
        <v>11</v>
      </c>
      <c r="P109" s="9">
        <f>D109+F109+H109+J109+L109+N109</f>
        <v>4</v>
      </c>
    </row>
    <row r="110" spans="1:16" ht="20.100000000000001" customHeight="1" x14ac:dyDescent="0.15">
      <c r="A110" s="10" t="s">
        <v>110</v>
      </c>
      <c r="B110" s="2" t="s">
        <v>94</v>
      </c>
      <c r="C110" s="2">
        <v>0</v>
      </c>
      <c r="D110" s="11">
        <v>0</v>
      </c>
      <c r="E110" s="2">
        <v>0</v>
      </c>
      <c r="F110" s="11">
        <v>0</v>
      </c>
      <c r="G110" s="2">
        <v>3</v>
      </c>
      <c r="H110" s="11">
        <v>1</v>
      </c>
      <c r="I110" s="2">
        <v>12</v>
      </c>
      <c r="J110" s="11">
        <v>4</v>
      </c>
      <c r="K110" s="2">
        <v>0</v>
      </c>
      <c r="L110" s="11">
        <v>0</v>
      </c>
      <c r="M110" s="2">
        <v>0</v>
      </c>
      <c r="N110" s="11">
        <v>0</v>
      </c>
      <c r="O110" s="2">
        <v>15</v>
      </c>
      <c r="P110" s="9">
        <f t="shared" ref="P110:P114" si="13">D110+F110+H110+J110+L110+N110</f>
        <v>5</v>
      </c>
    </row>
    <row r="111" spans="1:16" ht="20.100000000000001" customHeight="1" x14ac:dyDescent="0.15">
      <c r="A111" s="10" t="s">
        <v>110</v>
      </c>
      <c r="B111" s="2" t="s">
        <v>101</v>
      </c>
      <c r="C111" s="2">
        <v>0</v>
      </c>
      <c r="D111" s="11">
        <v>0</v>
      </c>
      <c r="E111" s="2">
        <v>0</v>
      </c>
      <c r="F111" s="11">
        <v>0</v>
      </c>
      <c r="G111" s="2">
        <v>0</v>
      </c>
      <c r="H111" s="11">
        <v>0</v>
      </c>
      <c r="I111" s="2">
        <v>8</v>
      </c>
      <c r="J111" s="11">
        <v>3</v>
      </c>
      <c r="K111" s="2">
        <v>0</v>
      </c>
      <c r="L111" s="11">
        <v>0</v>
      </c>
      <c r="M111" s="2">
        <v>0</v>
      </c>
      <c r="N111" s="11">
        <v>0</v>
      </c>
      <c r="O111" s="2">
        <v>8</v>
      </c>
      <c r="P111" s="9">
        <f t="shared" si="13"/>
        <v>3</v>
      </c>
    </row>
    <row r="112" spans="1:16" ht="20.100000000000001" customHeight="1" x14ac:dyDescent="0.15">
      <c r="A112" s="10" t="s">
        <v>110</v>
      </c>
      <c r="B112" s="2" t="s">
        <v>66</v>
      </c>
      <c r="C112" s="2">
        <v>16</v>
      </c>
      <c r="D112" s="11">
        <v>6</v>
      </c>
      <c r="E112" s="2">
        <v>12</v>
      </c>
      <c r="F112" s="11">
        <v>4</v>
      </c>
      <c r="G112" s="2">
        <v>18</v>
      </c>
      <c r="H112" s="11">
        <v>6</v>
      </c>
      <c r="I112" s="2">
        <v>15</v>
      </c>
      <c r="J112" s="11">
        <v>5</v>
      </c>
      <c r="K112" s="2">
        <v>0</v>
      </c>
      <c r="L112" s="11">
        <v>0</v>
      </c>
      <c r="M112" s="2">
        <v>0</v>
      </c>
      <c r="N112" s="11">
        <v>0</v>
      </c>
      <c r="O112" s="2">
        <v>61</v>
      </c>
      <c r="P112" s="9">
        <f t="shared" si="13"/>
        <v>21</v>
      </c>
    </row>
    <row r="113" spans="1:16" ht="20.100000000000001" customHeight="1" x14ac:dyDescent="0.15">
      <c r="A113" s="10" t="s">
        <v>110</v>
      </c>
      <c r="B113" s="2" t="s">
        <v>27</v>
      </c>
      <c r="C113" s="2">
        <v>29</v>
      </c>
      <c r="D113" s="11">
        <v>10</v>
      </c>
      <c r="E113" s="2">
        <v>27</v>
      </c>
      <c r="F113" s="11">
        <v>9</v>
      </c>
      <c r="G113" s="2">
        <v>16</v>
      </c>
      <c r="H113" s="11">
        <v>6</v>
      </c>
      <c r="I113" s="2">
        <v>23</v>
      </c>
      <c r="J113" s="11">
        <v>8</v>
      </c>
      <c r="K113" s="2">
        <v>0</v>
      </c>
      <c r="L113" s="11">
        <v>0</v>
      </c>
      <c r="M113" s="2">
        <v>0</v>
      </c>
      <c r="N113" s="11">
        <v>0</v>
      </c>
      <c r="O113" s="2">
        <v>95</v>
      </c>
      <c r="P113" s="9">
        <f t="shared" si="13"/>
        <v>33</v>
      </c>
    </row>
    <row r="114" spans="1:16" ht="20.100000000000001" customHeight="1" x14ac:dyDescent="0.15">
      <c r="A114" s="10" t="s">
        <v>138</v>
      </c>
      <c r="B114" s="2" t="s">
        <v>112</v>
      </c>
      <c r="C114" s="2">
        <v>21</v>
      </c>
      <c r="D114" s="11">
        <v>7</v>
      </c>
      <c r="E114" s="2">
        <v>17</v>
      </c>
      <c r="F114" s="11">
        <v>6</v>
      </c>
      <c r="G114" s="2">
        <v>19</v>
      </c>
      <c r="H114" s="11">
        <v>7</v>
      </c>
      <c r="I114" s="2">
        <v>0</v>
      </c>
      <c r="J114" s="11">
        <v>0</v>
      </c>
      <c r="K114" s="2">
        <v>0</v>
      </c>
      <c r="L114" s="11">
        <v>0</v>
      </c>
      <c r="M114" s="2">
        <v>0</v>
      </c>
      <c r="N114" s="11">
        <v>0</v>
      </c>
      <c r="O114" s="2">
        <v>57</v>
      </c>
      <c r="P114" s="9">
        <f t="shared" si="13"/>
        <v>20</v>
      </c>
    </row>
    <row r="115" spans="1:16" ht="20.100000000000001" customHeight="1" x14ac:dyDescent="0.15">
      <c r="A115" s="15" t="s">
        <v>153</v>
      </c>
      <c r="B115" s="16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1:16" ht="20.100000000000001" customHeight="1" x14ac:dyDescent="0.15">
      <c r="A116" s="10" t="s">
        <v>113</v>
      </c>
      <c r="B116" s="2" t="s">
        <v>96</v>
      </c>
      <c r="C116" s="2">
        <v>38</v>
      </c>
      <c r="D116" s="11">
        <v>13</v>
      </c>
      <c r="E116" s="2">
        <v>62</v>
      </c>
      <c r="F116" s="11">
        <v>21</v>
      </c>
      <c r="G116" s="2">
        <v>43</v>
      </c>
      <c r="H116" s="11">
        <v>15</v>
      </c>
      <c r="I116" s="2">
        <v>54</v>
      </c>
      <c r="J116" s="11">
        <v>18</v>
      </c>
      <c r="K116" s="2">
        <v>0</v>
      </c>
      <c r="L116" s="11">
        <v>0</v>
      </c>
      <c r="M116" s="2">
        <v>0</v>
      </c>
      <c r="N116" s="11">
        <v>0</v>
      </c>
      <c r="O116" s="2">
        <v>197</v>
      </c>
      <c r="P116" s="9">
        <f>D116+F116+H116+J116+L116+N116</f>
        <v>67</v>
      </c>
    </row>
    <row r="117" spans="1:16" ht="20.100000000000001" customHeight="1" x14ac:dyDescent="0.15">
      <c r="A117" s="10" t="s">
        <v>113</v>
      </c>
      <c r="B117" s="2" t="s">
        <v>65</v>
      </c>
      <c r="C117" s="2">
        <v>27</v>
      </c>
      <c r="D117" s="11">
        <v>9</v>
      </c>
      <c r="E117" s="2">
        <v>33</v>
      </c>
      <c r="F117" s="11">
        <v>11</v>
      </c>
      <c r="G117" s="2">
        <v>25</v>
      </c>
      <c r="H117" s="11">
        <v>9</v>
      </c>
      <c r="I117" s="2">
        <v>15</v>
      </c>
      <c r="J117" s="11">
        <v>5</v>
      </c>
      <c r="K117" s="2">
        <v>0</v>
      </c>
      <c r="L117" s="11">
        <v>0</v>
      </c>
      <c r="M117" s="2">
        <v>0</v>
      </c>
      <c r="N117" s="11">
        <v>0</v>
      </c>
      <c r="O117" s="2">
        <v>100</v>
      </c>
      <c r="P117" s="9">
        <f t="shared" ref="P117:P121" si="14">D117+F117+H117+J117+L117+N117</f>
        <v>34</v>
      </c>
    </row>
    <row r="118" spans="1:16" ht="20.100000000000001" customHeight="1" x14ac:dyDescent="0.15">
      <c r="A118" s="10" t="s">
        <v>113</v>
      </c>
      <c r="B118" s="2" t="s">
        <v>114</v>
      </c>
      <c r="C118" s="2">
        <v>30</v>
      </c>
      <c r="D118" s="11">
        <v>10</v>
      </c>
      <c r="E118" s="2">
        <v>20</v>
      </c>
      <c r="F118" s="11">
        <v>7</v>
      </c>
      <c r="G118" s="2">
        <v>15</v>
      </c>
      <c r="H118" s="11">
        <v>5</v>
      </c>
      <c r="I118" s="2">
        <v>38</v>
      </c>
      <c r="J118" s="11">
        <v>13</v>
      </c>
      <c r="K118" s="2">
        <v>0</v>
      </c>
      <c r="L118" s="11">
        <v>0</v>
      </c>
      <c r="M118" s="2">
        <v>0</v>
      </c>
      <c r="N118" s="11">
        <v>0</v>
      </c>
      <c r="O118" s="2">
        <v>103</v>
      </c>
      <c r="P118" s="9">
        <f t="shared" si="14"/>
        <v>35</v>
      </c>
    </row>
    <row r="119" spans="1:16" ht="20.100000000000001" customHeight="1" x14ac:dyDescent="0.15">
      <c r="A119" s="10" t="s">
        <v>113</v>
      </c>
      <c r="B119" s="2" t="s">
        <v>100</v>
      </c>
      <c r="C119" s="2">
        <v>37</v>
      </c>
      <c r="D119" s="11">
        <v>13</v>
      </c>
      <c r="E119" s="2">
        <v>24</v>
      </c>
      <c r="F119" s="11">
        <v>8</v>
      </c>
      <c r="G119" s="2">
        <v>15</v>
      </c>
      <c r="H119" s="11">
        <v>5</v>
      </c>
      <c r="I119" s="2">
        <v>31</v>
      </c>
      <c r="J119" s="11">
        <v>11</v>
      </c>
      <c r="K119" s="2">
        <v>0</v>
      </c>
      <c r="L119" s="11">
        <v>0</v>
      </c>
      <c r="M119" s="2">
        <v>0</v>
      </c>
      <c r="N119" s="11">
        <v>0</v>
      </c>
      <c r="O119" s="2">
        <v>107</v>
      </c>
      <c r="P119" s="9">
        <f t="shared" si="14"/>
        <v>37</v>
      </c>
    </row>
    <row r="120" spans="1:16" ht="20.100000000000001" customHeight="1" x14ac:dyDescent="0.15">
      <c r="A120" s="10" t="s">
        <v>113</v>
      </c>
      <c r="B120" s="2" t="s">
        <v>98</v>
      </c>
      <c r="C120" s="2">
        <v>16</v>
      </c>
      <c r="D120" s="11">
        <v>6</v>
      </c>
      <c r="E120" s="2">
        <v>21</v>
      </c>
      <c r="F120" s="11">
        <v>7</v>
      </c>
      <c r="G120" s="2">
        <v>8</v>
      </c>
      <c r="H120" s="11">
        <v>3</v>
      </c>
      <c r="I120" s="2">
        <v>14</v>
      </c>
      <c r="J120" s="11">
        <v>5</v>
      </c>
      <c r="K120" s="2">
        <v>0</v>
      </c>
      <c r="L120" s="11">
        <v>0</v>
      </c>
      <c r="M120" s="2">
        <v>0</v>
      </c>
      <c r="N120" s="11">
        <v>0</v>
      </c>
      <c r="O120" s="2">
        <v>59</v>
      </c>
      <c r="P120" s="9">
        <f t="shared" si="14"/>
        <v>21</v>
      </c>
    </row>
    <row r="121" spans="1:16" ht="20.100000000000001" customHeight="1" x14ac:dyDescent="0.15">
      <c r="A121" s="10" t="s">
        <v>113</v>
      </c>
      <c r="B121" s="2" t="s">
        <v>28</v>
      </c>
      <c r="C121" s="2">
        <v>29</v>
      </c>
      <c r="D121" s="11">
        <v>10</v>
      </c>
      <c r="E121" s="2">
        <v>19</v>
      </c>
      <c r="F121" s="11">
        <v>7</v>
      </c>
      <c r="G121" s="2">
        <v>28</v>
      </c>
      <c r="H121" s="11">
        <v>10</v>
      </c>
      <c r="I121" s="2">
        <v>33</v>
      </c>
      <c r="J121" s="11">
        <v>11</v>
      </c>
      <c r="K121" s="2">
        <v>0</v>
      </c>
      <c r="L121" s="11">
        <v>0</v>
      </c>
      <c r="M121" s="2">
        <v>0</v>
      </c>
      <c r="N121" s="11">
        <v>0</v>
      </c>
      <c r="O121" s="2">
        <v>109</v>
      </c>
      <c r="P121" s="9">
        <f t="shared" si="14"/>
        <v>38</v>
      </c>
    </row>
    <row r="122" spans="1:16" ht="20.100000000000001" customHeight="1" x14ac:dyDescent="0.15">
      <c r="A122" s="15" t="s">
        <v>154</v>
      </c>
      <c r="B122" s="16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1:16" ht="20.100000000000001" customHeight="1" x14ac:dyDescent="0.15">
      <c r="A123" s="10" t="s">
        <v>115</v>
      </c>
      <c r="B123" s="2" t="s">
        <v>26</v>
      </c>
      <c r="C123" s="2">
        <v>73</v>
      </c>
      <c r="D123" s="11">
        <v>25</v>
      </c>
      <c r="E123" s="2">
        <v>104</v>
      </c>
      <c r="F123" s="11">
        <v>35</v>
      </c>
      <c r="G123" s="2">
        <v>19</v>
      </c>
      <c r="H123" s="11">
        <v>7</v>
      </c>
      <c r="I123" s="2">
        <v>36</v>
      </c>
      <c r="J123" s="11">
        <v>12</v>
      </c>
      <c r="K123" s="2">
        <v>0</v>
      </c>
      <c r="L123" s="11">
        <v>0</v>
      </c>
      <c r="M123" s="2">
        <v>0</v>
      </c>
      <c r="N123" s="11">
        <v>0</v>
      </c>
      <c r="O123" s="2">
        <v>232</v>
      </c>
      <c r="P123" s="9">
        <f>D123+F123+H123+J123+L123+N123</f>
        <v>79</v>
      </c>
    </row>
    <row r="124" spans="1:16" ht="20.100000000000001" customHeight="1" x14ac:dyDescent="0.15">
      <c r="A124" s="15" t="s">
        <v>155</v>
      </c>
      <c r="B124" s="16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1:16" ht="20.100000000000001" customHeight="1" x14ac:dyDescent="0.15">
      <c r="A125" s="10" t="s">
        <v>118</v>
      </c>
      <c r="B125" s="2" t="s">
        <v>119</v>
      </c>
      <c r="C125" s="2">
        <v>18</v>
      </c>
      <c r="D125" s="11">
        <v>6</v>
      </c>
      <c r="E125" s="2">
        <v>19</v>
      </c>
      <c r="F125" s="11">
        <v>7</v>
      </c>
      <c r="G125" s="2">
        <v>0</v>
      </c>
      <c r="H125" s="11">
        <v>0</v>
      </c>
      <c r="I125" s="2">
        <v>0</v>
      </c>
      <c r="J125" s="11">
        <v>0</v>
      </c>
      <c r="K125" s="2">
        <v>0</v>
      </c>
      <c r="L125" s="11">
        <v>0</v>
      </c>
      <c r="M125" s="2">
        <v>0</v>
      </c>
      <c r="N125" s="11">
        <v>0</v>
      </c>
      <c r="O125" s="2">
        <v>37</v>
      </c>
      <c r="P125" s="9">
        <f>D125+F125+H125+J125+L125+N125</f>
        <v>13</v>
      </c>
    </row>
    <row r="126" spans="1:16" ht="20.100000000000001" customHeight="1" x14ac:dyDescent="0.15">
      <c r="A126" s="10" t="s">
        <v>118</v>
      </c>
      <c r="B126" s="2" t="s">
        <v>120</v>
      </c>
      <c r="C126" s="2">
        <v>12</v>
      </c>
      <c r="D126" s="11">
        <v>4</v>
      </c>
      <c r="E126" s="2">
        <v>13</v>
      </c>
      <c r="F126" s="11">
        <v>5</v>
      </c>
      <c r="G126" s="2">
        <v>0</v>
      </c>
      <c r="H126" s="11">
        <v>0</v>
      </c>
      <c r="I126" s="2">
        <v>0</v>
      </c>
      <c r="J126" s="11">
        <v>0</v>
      </c>
      <c r="K126" s="2">
        <v>0</v>
      </c>
      <c r="L126" s="11">
        <v>0</v>
      </c>
      <c r="M126" s="2">
        <v>0</v>
      </c>
      <c r="N126" s="11">
        <v>0</v>
      </c>
      <c r="O126" s="2">
        <v>25</v>
      </c>
      <c r="P126" s="9">
        <f t="shared" ref="P126:P131" si="15">D126+F126+H126+J126+L126+N126</f>
        <v>9</v>
      </c>
    </row>
    <row r="127" spans="1:16" ht="20.100000000000001" customHeight="1" x14ac:dyDescent="0.15">
      <c r="A127" s="10" t="s">
        <v>118</v>
      </c>
      <c r="B127" s="2" t="s">
        <v>121</v>
      </c>
      <c r="C127" s="2">
        <v>21</v>
      </c>
      <c r="D127" s="11">
        <v>7</v>
      </c>
      <c r="E127" s="2">
        <v>20</v>
      </c>
      <c r="F127" s="11">
        <v>7</v>
      </c>
      <c r="G127" s="2">
        <v>0</v>
      </c>
      <c r="H127" s="11">
        <v>0</v>
      </c>
      <c r="I127" s="2">
        <v>0</v>
      </c>
      <c r="J127" s="11">
        <v>0</v>
      </c>
      <c r="K127" s="2">
        <v>0</v>
      </c>
      <c r="L127" s="11">
        <v>0</v>
      </c>
      <c r="M127" s="2">
        <v>0</v>
      </c>
      <c r="N127" s="11">
        <v>0</v>
      </c>
      <c r="O127" s="2">
        <v>41</v>
      </c>
      <c r="P127" s="9">
        <f t="shared" si="15"/>
        <v>14</v>
      </c>
    </row>
    <row r="128" spans="1:16" ht="20.100000000000001" customHeight="1" x14ac:dyDescent="0.15">
      <c r="A128" s="10" t="s">
        <v>118</v>
      </c>
      <c r="B128" s="2" t="s">
        <v>122</v>
      </c>
      <c r="C128" s="2">
        <v>45</v>
      </c>
      <c r="D128" s="11">
        <v>15</v>
      </c>
      <c r="E128" s="2">
        <v>26</v>
      </c>
      <c r="F128" s="11">
        <v>9</v>
      </c>
      <c r="G128" s="2">
        <v>0</v>
      </c>
      <c r="H128" s="11">
        <v>0</v>
      </c>
      <c r="I128" s="2">
        <v>0</v>
      </c>
      <c r="J128" s="11">
        <v>0</v>
      </c>
      <c r="K128" s="2">
        <v>0</v>
      </c>
      <c r="L128" s="11">
        <v>0</v>
      </c>
      <c r="M128" s="2">
        <v>0</v>
      </c>
      <c r="N128" s="11">
        <v>0</v>
      </c>
      <c r="O128" s="2">
        <v>71</v>
      </c>
      <c r="P128" s="9">
        <f t="shared" si="15"/>
        <v>24</v>
      </c>
    </row>
    <row r="129" spans="1:16" ht="20.100000000000001" customHeight="1" x14ac:dyDescent="0.15">
      <c r="A129" s="10" t="s">
        <v>118</v>
      </c>
      <c r="B129" s="2" t="s">
        <v>123</v>
      </c>
      <c r="C129" s="2">
        <v>15</v>
      </c>
      <c r="D129" s="11">
        <v>5</v>
      </c>
      <c r="E129" s="2">
        <v>0</v>
      </c>
      <c r="F129" s="11">
        <v>0</v>
      </c>
      <c r="G129" s="2">
        <v>0</v>
      </c>
      <c r="H129" s="11">
        <v>0</v>
      </c>
      <c r="I129" s="2">
        <v>0</v>
      </c>
      <c r="J129" s="11">
        <v>0</v>
      </c>
      <c r="K129" s="2">
        <v>0</v>
      </c>
      <c r="L129" s="11">
        <v>0</v>
      </c>
      <c r="M129" s="2">
        <v>0</v>
      </c>
      <c r="N129" s="11">
        <v>0</v>
      </c>
      <c r="O129" s="2">
        <v>15</v>
      </c>
      <c r="P129" s="9">
        <f t="shared" si="15"/>
        <v>5</v>
      </c>
    </row>
    <row r="130" spans="1:16" ht="20.100000000000001" customHeight="1" x14ac:dyDescent="0.15">
      <c r="A130" s="10" t="s">
        <v>118</v>
      </c>
      <c r="B130" s="2" t="s">
        <v>124</v>
      </c>
      <c r="C130" s="2">
        <v>0</v>
      </c>
      <c r="D130" s="11">
        <v>0</v>
      </c>
      <c r="E130" s="2">
        <v>5</v>
      </c>
      <c r="F130" s="11">
        <v>2</v>
      </c>
      <c r="G130" s="2">
        <v>0</v>
      </c>
      <c r="H130" s="11">
        <v>0</v>
      </c>
      <c r="I130" s="2">
        <v>0</v>
      </c>
      <c r="J130" s="11">
        <v>0</v>
      </c>
      <c r="K130" s="2">
        <v>0</v>
      </c>
      <c r="L130" s="11">
        <v>0</v>
      </c>
      <c r="M130" s="2">
        <v>0</v>
      </c>
      <c r="N130" s="11">
        <v>0</v>
      </c>
      <c r="O130" s="2">
        <v>5</v>
      </c>
      <c r="P130" s="9">
        <f t="shared" si="15"/>
        <v>2</v>
      </c>
    </row>
    <row r="131" spans="1:16" ht="20.100000000000001" customHeight="1" x14ac:dyDescent="0.15">
      <c r="A131" s="10" t="s">
        <v>118</v>
      </c>
      <c r="B131" s="2" t="s">
        <v>125</v>
      </c>
      <c r="C131" s="2">
        <v>0</v>
      </c>
      <c r="D131" s="11">
        <v>0</v>
      </c>
      <c r="E131" s="2">
        <v>6</v>
      </c>
      <c r="F131" s="11">
        <v>2</v>
      </c>
      <c r="G131" s="2">
        <v>0</v>
      </c>
      <c r="H131" s="11">
        <v>0</v>
      </c>
      <c r="I131" s="2">
        <v>0</v>
      </c>
      <c r="J131" s="11">
        <v>0</v>
      </c>
      <c r="K131" s="2">
        <v>0</v>
      </c>
      <c r="L131" s="11">
        <v>0</v>
      </c>
      <c r="M131" s="2">
        <v>0</v>
      </c>
      <c r="N131" s="11">
        <v>0</v>
      </c>
      <c r="O131" s="2">
        <v>6</v>
      </c>
      <c r="P131" s="9">
        <f t="shared" si="15"/>
        <v>2</v>
      </c>
    </row>
    <row r="132" spans="1:16" ht="20.100000000000001" customHeight="1" x14ac:dyDescent="0.15">
      <c r="A132" s="15" t="s">
        <v>156</v>
      </c>
      <c r="B132" s="16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1:16" ht="20.100000000000001" customHeight="1" x14ac:dyDescent="0.15">
      <c r="A133" s="13" t="s">
        <v>126</v>
      </c>
      <c r="B133" s="14"/>
      <c r="C133" s="7">
        <v>2584</v>
      </c>
      <c r="D133" s="7">
        <v>885</v>
      </c>
      <c r="E133" s="7">
        <v>2247</v>
      </c>
      <c r="F133" s="7">
        <v>780</v>
      </c>
      <c r="G133" s="7">
        <v>1877</v>
      </c>
      <c r="H133" s="7">
        <v>653</v>
      </c>
      <c r="I133" s="7">
        <v>2202</v>
      </c>
      <c r="J133" s="7">
        <v>766</v>
      </c>
      <c r="K133" s="7">
        <v>85</v>
      </c>
      <c r="L133" s="7">
        <v>30</v>
      </c>
      <c r="M133" s="7">
        <v>53</v>
      </c>
      <c r="N133" s="7">
        <v>18</v>
      </c>
      <c r="O133" s="7">
        <v>9048</v>
      </c>
      <c r="P133" s="7">
        <v>3132</v>
      </c>
    </row>
  </sheetData>
  <mergeCells count="27">
    <mergeCell ref="A29:B29"/>
    <mergeCell ref="C5:D5"/>
    <mergeCell ref="E5:F5"/>
    <mergeCell ref="G5:H5"/>
    <mergeCell ref="I5:J5"/>
    <mergeCell ref="O5:P5"/>
    <mergeCell ref="A5:A6"/>
    <mergeCell ref="B5:B6"/>
    <mergeCell ref="A13:B13"/>
    <mergeCell ref="K5:L5"/>
    <mergeCell ref="M5:N5"/>
    <mergeCell ref="A133:B133"/>
    <mergeCell ref="A132:B132"/>
    <mergeCell ref="A1:P1"/>
    <mergeCell ref="A2:P2"/>
    <mergeCell ref="A85:B85"/>
    <mergeCell ref="A99:B99"/>
    <mergeCell ref="A108:B108"/>
    <mergeCell ref="A115:B115"/>
    <mergeCell ref="A122:B122"/>
    <mergeCell ref="A124:B124"/>
    <mergeCell ref="A32:B32"/>
    <mergeCell ref="A54:B54"/>
    <mergeCell ref="A67:B67"/>
    <mergeCell ref="A76:B76"/>
    <mergeCell ref="A79:B79"/>
    <mergeCell ref="A81:B81"/>
  </mergeCells>
  <phoneticPr fontId="18" type="noConversion"/>
  <conditionalFormatting sqref="B1">
    <cfRule type="duplicateValues" dxfId="1" priority="2"/>
  </conditionalFormatting>
  <conditionalFormatting sqref="B2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기한 김</cp:lastModifiedBy>
  <dcterms:created xsi:type="dcterms:W3CDTF">2007-05-31T06:41:17Z</dcterms:created>
  <dcterms:modified xsi:type="dcterms:W3CDTF">2025-09-09T02:07:48Z</dcterms:modified>
</cp:coreProperties>
</file>